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gervingashley_nd_gov/Documents/Desktop/junk/"/>
    </mc:Choice>
  </mc:AlternateContent>
  <xr:revisionPtr revIDLastSave="0" documentId="8_{0342ACBA-B33C-4BA0-839B-038F7362CAB0}" xr6:coauthVersionLast="47" xr6:coauthVersionMax="47" xr10:uidLastSave="{00000000-0000-0000-0000-000000000000}"/>
  <bookViews>
    <workbookView xWindow="-120" yWindow="-120" windowWidth="29040" windowHeight="15720" xr2:uid="{86BB19D0-15E7-429B-8FB4-1D68BAA1E610}"/>
  </bookViews>
  <sheets>
    <sheet name="Sch C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6" i="1" l="1"/>
  <c r="D126" i="1" s="1"/>
  <c r="F126" i="1"/>
  <c r="G126" i="1"/>
  <c r="H126" i="1"/>
  <c r="I126" i="1"/>
  <c r="I91" i="1"/>
  <c r="H91" i="1"/>
  <c r="G91" i="1"/>
  <c r="D91" i="1" s="1"/>
  <c r="F91" i="1"/>
  <c r="E91" i="1"/>
  <c r="I90" i="1"/>
  <c r="H90" i="1"/>
  <c r="G90" i="1"/>
  <c r="F90" i="1"/>
  <c r="E90" i="1"/>
  <c r="I89" i="1"/>
  <c r="H89" i="1"/>
  <c r="G89" i="1"/>
  <c r="F89" i="1"/>
  <c r="E89" i="1"/>
  <c r="I88" i="1"/>
  <c r="H88" i="1"/>
  <c r="G88" i="1"/>
  <c r="F88" i="1"/>
  <c r="E88" i="1"/>
  <c r="I87" i="1"/>
  <c r="H87" i="1"/>
  <c r="G87" i="1"/>
  <c r="F87" i="1"/>
  <c r="E87" i="1"/>
  <c r="I86" i="1"/>
  <c r="H86" i="1"/>
  <c r="G86" i="1"/>
  <c r="F86" i="1"/>
  <c r="E86" i="1"/>
  <c r="I85" i="1"/>
  <c r="H85" i="1"/>
  <c r="G85" i="1"/>
  <c r="F85" i="1"/>
  <c r="E85" i="1"/>
  <c r="I84" i="1"/>
  <c r="H84" i="1"/>
  <c r="G84" i="1"/>
  <c r="F84" i="1"/>
  <c r="E84" i="1"/>
  <c r="D84" i="1" s="1"/>
  <c r="I83" i="1"/>
  <c r="H83" i="1"/>
  <c r="G83" i="1"/>
  <c r="F83" i="1"/>
  <c r="E83" i="1"/>
  <c r="I82" i="1"/>
  <c r="H82" i="1"/>
  <c r="G82" i="1"/>
  <c r="F82" i="1"/>
  <c r="E82" i="1"/>
  <c r="I81" i="1"/>
  <c r="H81" i="1"/>
  <c r="G81" i="1"/>
  <c r="F81" i="1"/>
  <c r="E81" i="1"/>
  <c r="D81" i="1"/>
  <c r="I80" i="1"/>
  <c r="H80" i="1"/>
  <c r="G80" i="1"/>
  <c r="F80" i="1"/>
  <c r="E80" i="1"/>
  <c r="I79" i="1"/>
  <c r="H79" i="1"/>
  <c r="G79" i="1"/>
  <c r="D79" i="1" s="1"/>
  <c r="F79" i="1"/>
  <c r="E79" i="1"/>
  <c r="I64" i="1"/>
  <c r="H64" i="1"/>
  <c r="G64" i="1"/>
  <c r="F64" i="1"/>
  <c r="E64" i="1"/>
  <c r="I63" i="1"/>
  <c r="H63" i="1"/>
  <c r="G63" i="1"/>
  <c r="F63" i="1"/>
  <c r="E63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112" i="1"/>
  <c r="H112" i="1"/>
  <c r="G112" i="1"/>
  <c r="F112" i="1"/>
  <c r="E112" i="1"/>
  <c r="I111" i="1"/>
  <c r="H111" i="1"/>
  <c r="G111" i="1"/>
  <c r="F111" i="1"/>
  <c r="E111" i="1"/>
  <c r="I110" i="1"/>
  <c r="H110" i="1"/>
  <c r="G110" i="1"/>
  <c r="F110" i="1"/>
  <c r="E110" i="1"/>
  <c r="I109" i="1"/>
  <c r="H109" i="1"/>
  <c r="G109" i="1"/>
  <c r="F109" i="1"/>
  <c r="E109" i="1"/>
  <c r="I108" i="1"/>
  <c r="H108" i="1"/>
  <c r="G108" i="1"/>
  <c r="F108" i="1"/>
  <c r="E108" i="1"/>
  <c r="I107" i="1"/>
  <c r="H107" i="1"/>
  <c r="G107" i="1"/>
  <c r="F107" i="1"/>
  <c r="E107" i="1"/>
  <c r="I106" i="1"/>
  <c r="H106" i="1"/>
  <c r="G106" i="1"/>
  <c r="F106" i="1"/>
  <c r="E106" i="1"/>
  <c r="I105" i="1"/>
  <c r="H105" i="1"/>
  <c r="G105" i="1"/>
  <c r="F105" i="1"/>
  <c r="E105" i="1"/>
  <c r="I104" i="1"/>
  <c r="H104" i="1"/>
  <c r="G104" i="1"/>
  <c r="F104" i="1"/>
  <c r="E104" i="1"/>
  <c r="I103" i="1"/>
  <c r="H103" i="1"/>
  <c r="G103" i="1"/>
  <c r="F103" i="1"/>
  <c r="E103" i="1"/>
  <c r="I132" i="1"/>
  <c r="H132" i="1"/>
  <c r="G132" i="1"/>
  <c r="F132" i="1"/>
  <c r="E132" i="1"/>
  <c r="I131" i="1"/>
  <c r="H131" i="1"/>
  <c r="G131" i="1"/>
  <c r="F131" i="1"/>
  <c r="E131" i="1"/>
  <c r="I130" i="1"/>
  <c r="H130" i="1"/>
  <c r="G130" i="1"/>
  <c r="F130" i="1"/>
  <c r="E130" i="1"/>
  <c r="I129" i="1"/>
  <c r="H129" i="1"/>
  <c r="G129" i="1"/>
  <c r="F129" i="1"/>
  <c r="E129" i="1"/>
  <c r="I128" i="1"/>
  <c r="H128" i="1"/>
  <c r="G128" i="1"/>
  <c r="F128" i="1"/>
  <c r="E128" i="1"/>
  <c r="I127" i="1"/>
  <c r="H127" i="1"/>
  <c r="G127" i="1"/>
  <c r="F127" i="1"/>
  <c r="E127" i="1"/>
  <c r="I125" i="1"/>
  <c r="H125" i="1"/>
  <c r="G125" i="1"/>
  <c r="F125" i="1"/>
  <c r="E125" i="1"/>
  <c r="D124" i="1"/>
  <c r="I118" i="1"/>
  <c r="H118" i="1"/>
  <c r="G118" i="1"/>
  <c r="F118" i="1"/>
  <c r="E118" i="1"/>
  <c r="I117" i="1"/>
  <c r="H117" i="1"/>
  <c r="G117" i="1"/>
  <c r="F117" i="1"/>
  <c r="E117" i="1"/>
  <c r="I116" i="1"/>
  <c r="H116" i="1"/>
  <c r="G116" i="1"/>
  <c r="F116" i="1"/>
  <c r="E116" i="1"/>
  <c r="I115" i="1"/>
  <c r="H115" i="1"/>
  <c r="G115" i="1"/>
  <c r="F115" i="1"/>
  <c r="E115" i="1"/>
  <c r="I114" i="1"/>
  <c r="H114" i="1"/>
  <c r="G114" i="1"/>
  <c r="F114" i="1"/>
  <c r="E114" i="1"/>
  <c r="I113" i="1"/>
  <c r="H113" i="1"/>
  <c r="G113" i="1"/>
  <c r="F113" i="1"/>
  <c r="E113" i="1"/>
  <c r="I102" i="1"/>
  <c r="H102" i="1"/>
  <c r="G102" i="1"/>
  <c r="F102" i="1"/>
  <c r="E102" i="1"/>
  <c r="D101" i="1"/>
  <c r="I95" i="1"/>
  <c r="H95" i="1"/>
  <c r="G95" i="1"/>
  <c r="F95" i="1"/>
  <c r="E95" i="1"/>
  <c r="I94" i="1"/>
  <c r="H94" i="1"/>
  <c r="G94" i="1"/>
  <c r="F94" i="1"/>
  <c r="E94" i="1"/>
  <c r="I93" i="1"/>
  <c r="H93" i="1"/>
  <c r="G93" i="1"/>
  <c r="F93" i="1"/>
  <c r="E93" i="1"/>
  <c r="I92" i="1"/>
  <c r="H92" i="1"/>
  <c r="G92" i="1"/>
  <c r="F92" i="1"/>
  <c r="E92" i="1"/>
  <c r="I78" i="1"/>
  <c r="H78" i="1"/>
  <c r="G78" i="1"/>
  <c r="F78" i="1"/>
  <c r="E78" i="1"/>
  <c r="I77" i="1"/>
  <c r="H77" i="1"/>
  <c r="G77" i="1"/>
  <c r="F77" i="1"/>
  <c r="E77" i="1"/>
  <c r="D76" i="1"/>
  <c r="I70" i="1"/>
  <c r="H70" i="1"/>
  <c r="G70" i="1"/>
  <c r="F70" i="1"/>
  <c r="E70" i="1"/>
  <c r="I69" i="1"/>
  <c r="H69" i="1"/>
  <c r="G69" i="1"/>
  <c r="F69" i="1"/>
  <c r="E69" i="1"/>
  <c r="I68" i="1"/>
  <c r="H68" i="1"/>
  <c r="G68" i="1"/>
  <c r="F68" i="1"/>
  <c r="E68" i="1"/>
  <c r="I67" i="1"/>
  <c r="H67" i="1"/>
  <c r="G67" i="1"/>
  <c r="F67" i="1"/>
  <c r="E67" i="1"/>
  <c r="I66" i="1"/>
  <c r="H66" i="1"/>
  <c r="G66" i="1"/>
  <c r="F66" i="1"/>
  <c r="E66" i="1"/>
  <c r="I65" i="1"/>
  <c r="H65" i="1"/>
  <c r="G65" i="1"/>
  <c r="F65" i="1"/>
  <c r="E65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50" i="1"/>
  <c r="H50" i="1"/>
  <c r="G50" i="1"/>
  <c r="F50" i="1"/>
  <c r="E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F47" i="1"/>
  <c r="E47" i="1"/>
  <c r="I46" i="1"/>
  <c r="H46" i="1"/>
  <c r="G46" i="1"/>
  <c r="F46" i="1"/>
  <c r="E46" i="1"/>
  <c r="I45" i="1"/>
  <c r="H45" i="1"/>
  <c r="G45" i="1"/>
  <c r="F45" i="1"/>
  <c r="E45" i="1"/>
  <c r="I44" i="1"/>
  <c r="H44" i="1"/>
  <c r="G44" i="1"/>
  <c r="F44" i="1"/>
  <c r="E44" i="1"/>
  <c r="D43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87" i="1" l="1"/>
  <c r="D86" i="1"/>
  <c r="D80" i="1"/>
  <c r="D89" i="1"/>
  <c r="D88" i="1"/>
  <c r="D83" i="1"/>
  <c r="D82" i="1"/>
  <c r="D90" i="1"/>
  <c r="D85" i="1"/>
  <c r="D62" i="1"/>
  <c r="D63" i="1"/>
  <c r="D61" i="1"/>
  <c r="D64" i="1"/>
  <c r="D60" i="1"/>
  <c r="D104" i="1"/>
  <c r="D112" i="1"/>
  <c r="D110" i="1"/>
  <c r="E133" i="1"/>
  <c r="C13" i="1" s="1"/>
  <c r="D129" i="1"/>
  <c r="D109" i="1"/>
  <c r="D67" i="1"/>
  <c r="D106" i="1"/>
  <c r="D108" i="1"/>
  <c r="D111" i="1"/>
  <c r="D107" i="1"/>
  <c r="D105" i="1"/>
  <c r="D103" i="1"/>
  <c r="D132" i="1"/>
  <c r="D54" i="1"/>
  <c r="D70" i="1"/>
  <c r="D130" i="1"/>
  <c r="D50" i="1"/>
  <c r="D116" i="1"/>
  <c r="D59" i="1"/>
  <c r="F96" i="1"/>
  <c r="D11" i="1" s="1"/>
  <c r="D46" i="1"/>
  <c r="D56" i="1"/>
  <c r="G133" i="1"/>
  <c r="E13" i="1" s="1"/>
  <c r="D53" i="1"/>
  <c r="D117" i="1"/>
  <c r="D58" i="1"/>
  <c r="D102" i="1"/>
  <c r="D114" i="1"/>
  <c r="D92" i="1"/>
  <c r="D93" i="1"/>
  <c r="D95" i="1"/>
  <c r="D52" i="1"/>
  <c r="D45" i="1"/>
  <c r="D48" i="1"/>
  <c r="D51" i="1"/>
  <c r="E96" i="1"/>
  <c r="C11" i="1" s="1"/>
  <c r="H96" i="1"/>
  <c r="F11" i="1" s="1"/>
  <c r="F119" i="1"/>
  <c r="D12" i="1" s="1"/>
  <c r="D128" i="1"/>
  <c r="I133" i="1"/>
  <c r="G13" i="1" s="1"/>
  <c r="D127" i="1"/>
  <c r="D44" i="1"/>
  <c r="D47" i="1"/>
  <c r="F133" i="1"/>
  <c r="D13" i="1" s="1"/>
  <c r="G96" i="1"/>
  <c r="E11" i="1" s="1"/>
  <c r="I119" i="1"/>
  <c r="G12" i="1" s="1"/>
  <c r="F71" i="1"/>
  <c r="D10" i="1" s="1"/>
  <c r="D66" i="1"/>
  <c r="D69" i="1"/>
  <c r="D94" i="1"/>
  <c r="D113" i="1"/>
  <c r="H119" i="1"/>
  <c r="F12" i="1" s="1"/>
  <c r="D125" i="1"/>
  <c r="D55" i="1"/>
  <c r="D49" i="1"/>
  <c r="D78" i="1"/>
  <c r="I96" i="1"/>
  <c r="G11" i="1" s="1"/>
  <c r="G119" i="1"/>
  <c r="E12" i="1" s="1"/>
  <c r="D115" i="1"/>
  <c r="D118" i="1"/>
  <c r="G71" i="1"/>
  <c r="E10" i="1" s="1"/>
  <c r="H71" i="1"/>
  <c r="F10" i="1" s="1"/>
  <c r="I71" i="1"/>
  <c r="G10" i="1" s="1"/>
  <c r="D57" i="1"/>
  <c r="D65" i="1"/>
  <c r="D68" i="1"/>
  <c r="D77" i="1"/>
  <c r="E119" i="1"/>
  <c r="C12" i="1" s="1"/>
  <c r="H133" i="1"/>
  <c r="F13" i="1" s="1"/>
  <c r="D131" i="1"/>
  <c r="E71" i="1"/>
  <c r="C10" i="1" s="1"/>
  <c r="B13" i="1" l="1"/>
  <c r="D96" i="1"/>
  <c r="D14" i="1"/>
  <c r="E14" i="1"/>
  <c r="D133" i="1"/>
  <c r="B12" i="1"/>
  <c r="G14" i="1"/>
  <c r="B11" i="1"/>
  <c r="D119" i="1"/>
  <c r="F14" i="1"/>
  <c r="D71" i="1"/>
  <c r="B10" i="1"/>
  <c r="C14" i="1"/>
  <c r="B14" i="1" l="1"/>
</calcChain>
</file>

<file path=xl/sharedStrings.xml><?xml version="1.0" encoding="utf-8"?>
<sst xmlns="http://schemas.openxmlformats.org/spreadsheetml/2006/main" count="88" uniqueCount="44">
  <si>
    <t>Facility</t>
  </si>
  <si>
    <t>Reporting Period</t>
  </si>
  <si>
    <t>From:</t>
  </si>
  <si>
    <t>To:</t>
  </si>
  <si>
    <t>Cost Center:</t>
  </si>
  <si>
    <t>Total</t>
  </si>
  <si>
    <t>Nursing Facility</t>
  </si>
  <si>
    <t>Basic Care</t>
  </si>
  <si>
    <t>Assisted Living</t>
  </si>
  <si>
    <t>Hospital</t>
  </si>
  <si>
    <t>Other</t>
  </si>
  <si>
    <t>Schedule C-3  Method #</t>
  </si>
  <si>
    <t>Costs</t>
  </si>
  <si>
    <r>
      <t xml:space="preserve">Salaries </t>
    </r>
    <r>
      <rPr>
        <vertAlign val="subscript"/>
        <sz val="12"/>
        <rFont val="Arial"/>
        <family val="2"/>
      </rPr>
      <t>1)</t>
    </r>
  </si>
  <si>
    <r>
      <t xml:space="preserve">Fringe Benefits </t>
    </r>
    <r>
      <rPr>
        <vertAlign val="subscript"/>
        <sz val="12"/>
        <rFont val="Arial"/>
        <family val="2"/>
      </rPr>
      <t>1)</t>
    </r>
  </si>
  <si>
    <r>
      <t xml:space="preserve">Other Costs </t>
    </r>
    <r>
      <rPr>
        <vertAlign val="subscript"/>
        <sz val="12"/>
        <rFont val="Arial"/>
        <family val="2"/>
      </rPr>
      <t>1)</t>
    </r>
  </si>
  <si>
    <r>
      <t xml:space="preserve">D Costs </t>
    </r>
    <r>
      <rPr>
        <vertAlign val="subscript"/>
        <sz val="12"/>
        <rFont val="Arial"/>
        <family val="2"/>
      </rPr>
      <t>1)</t>
    </r>
  </si>
  <si>
    <r>
      <t xml:space="preserve">Total Adjusted Costs                   </t>
    </r>
    <r>
      <rPr>
        <sz val="9"/>
        <rFont val="Arial"/>
        <family val="2"/>
      </rPr>
      <t xml:space="preserve"> </t>
    </r>
  </si>
  <si>
    <t>1)  Cost center adjusted costs must be reported on Schedule C-3.</t>
  </si>
  <si>
    <t>Allocation Statistics</t>
  </si>
  <si>
    <t>Document Reference</t>
  </si>
  <si>
    <t>Allocation Method</t>
  </si>
  <si>
    <t>Allocation Wkst Name</t>
  </si>
  <si>
    <t>Salaries</t>
  </si>
  <si>
    <t>GL Description</t>
  </si>
  <si>
    <t>Direct</t>
  </si>
  <si>
    <t>Total Salaries Costs</t>
  </si>
  <si>
    <t>Fringe Benefits</t>
  </si>
  <si>
    <t>Total Fringe Benefits Costs</t>
  </si>
  <si>
    <t>Other Costs</t>
  </si>
  <si>
    <t>Total Other Costs</t>
  </si>
  <si>
    <t>D Costs</t>
  </si>
  <si>
    <t>Total D Costs</t>
  </si>
  <si>
    <t>Therapies</t>
  </si>
  <si>
    <t>Food &amp; Dietary Supplements</t>
  </si>
  <si>
    <t>Laundry</t>
  </si>
  <si>
    <t>Social Services</t>
  </si>
  <si>
    <t>Activities</t>
  </si>
  <si>
    <t>Chaplain</t>
  </si>
  <si>
    <t>Pharmacy</t>
  </si>
  <si>
    <t>Medical Records</t>
  </si>
  <si>
    <t>Allocation of Costs</t>
  </si>
  <si>
    <t>Nursing Facility Cost Report Schedule C-2</t>
  </si>
  <si>
    <t>SFN 137 (Rev. 04-24)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</si>
</sst>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vertAlign val="sub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8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/>
    <xf numFmtId="0" fontId="5" fillId="0" borderId="0" xfId="2"/>
    <xf numFmtId="0" fontId="4" fillId="0" borderId="0" xfId="2" applyFont="1" applyProtection="1">
      <protection locked="0"/>
    </xf>
    <xf numFmtId="0" fontId="6" fillId="0" borderId="0" xfId="1" applyFont="1" applyAlignment="1">
      <alignment horizontal="centerContinuous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/>
    <xf numFmtId="0" fontId="6" fillId="0" borderId="0" xfId="1" applyFont="1"/>
    <xf numFmtId="0" fontId="4" fillId="0" borderId="7" xfId="1" applyFont="1" applyBorder="1"/>
    <xf numFmtId="0" fontId="4" fillId="0" borderId="8" xfId="1" applyFont="1" applyBorder="1"/>
    <xf numFmtId="0" fontId="4" fillId="0" borderId="4" xfId="2" applyFont="1" applyBorder="1"/>
    <xf numFmtId="0" fontId="5" fillId="0" borderId="10" xfId="1" applyFont="1" applyBorder="1" applyAlignment="1">
      <alignment horizontal="right"/>
    </xf>
    <xf numFmtId="0" fontId="5" fillId="0" borderId="15" xfId="1" applyFont="1" applyBorder="1"/>
    <xf numFmtId="0" fontId="4" fillId="0" borderId="4" xfId="2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20" xfId="1" applyFont="1" applyBorder="1"/>
    <xf numFmtId="0" fontId="5" fillId="4" borderId="4" xfId="3" applyNumberFormat="1" applyFont="1" applyFill="1" applyBorder="1" applyProtection="1"/>
    <xf numFmtId="0" fontId="5" fillId="4" borderId="21" xfId="3" applyNumberFormat="1" applyFont="1" applyFill="1" applyBorder="1" applyProtection="1"/>
    <xf numFmtId="0" fontId="5" fillId="4" borderId="9" xfId="3" applyNumberFormat="1" applyFont="1" applyFill="1" applyBorder="1" applyProtection="1"/>
    <xf numFmtId="0" fontId="5" fillId="0" borderId="20" xfId="1" applyFont="1" applyBorder="1" applyAlignment="1">
      <alignment horizontal="left" indent="1"/>
    </xf>
    <xf numFmtId="37" fontId="5" fillId="2" borderId="22" xfId="4" applyNumberFormat="1" applyFont="1" applyFill="1" applyBorder="1" applyProtection="1"/>
    <xf numFmtId="37" fontId="5" fillId="3" borderId="23" xfId="4" applyNumberFormat="1" applyFont="1" applyFill="1" applyBorder="1" applyProtection="1">
      <protection locked="0"/>
    </xf>
    <xf numFmtId="0" fontId="5" fillId="0" borderId="24" xfId="1" applyFont="1" applyBorder="1"/>
    <xf numFmtId="0" fontId="5" fillId="4" borderId="25" xfId="4" applyNumberFormat="1" applyFont="1" applyFill="1" applyBorder="1" applyProtection="1"/>
    <xf numFmtId="0" fontId="4" fillId="0" borderId="0" xfId="1" applyFont="1" applyAlignment="1">
      <alignment horizontal="left"/>
    </xf>
    <xf numFmtId="10" fontId="5" fillId="0" borderId="0" xfId="5" applyNumberFormat="1" applyFont="1" applyFill="1" applyBorder="1" applyProtection="1"/>
    <xf numFmtId="0" fontId="5" fillId="0" borderId="26" xfId="2" applyBorder="1"/>
    <xf numFmtId="0" fontId="1" fillId="0" borderId="11" xfId="1" applyBorder="1"/>
    <xf numFmtId="0" fontId="5" fillId="0" borderId="11" xfId="1" applyFont="1" applyBorder="1"/>
    <xf numFmtId="0" fontId="1" fillId="0" borderId="27" xfId="1" applyBorder="1"/>
    <xf numFmtId="0" fontId="1" fillId="0" borderId="28" xfId="1" applyBorder="1"/>
    <xf numFmtId="0" fontId="4" fillId="0" borderId="29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4" fillId="0" borderId="10" xfId="2" applyFont="1" applyBorder="1" applyAlignment="1">
      <alignment horizontal="center"/>
    </xf>
    <xf numFmtId="37" fontId="5" fillId="3" borderId="30" xfId="4" applyNumberFormat="1" applyFont="1" applyFill="1" applyBorder="1" applyProtection="1">
      <protection locked="0"/>
    </xf>
    <xf numFmtId="37" fontId="5" fillId="3" borderId="22" xfId="4" applyNumberFormat="1" applyFont="1" applyFill="1" applyBorder="1" applyProtection="1">
      <protection locked="0"/>
    </xf>
    <xf numFmtId="164" fontId="5" fillId="2" borderId="22" xfId="3" applyNumberFormat="1" applyFont="1" applyFill="1" applyBorder="1" applyProtection="1"/>
    <xf numFmtId="164" fontId="5" fillId="3" borderId="31" xfId="3" applyNumberFormat="1" applyFont="1" applyFill="1" applyBorder="1" applyProtection="1">
      <protection locked="0"/>
    </xf>
    <xf numFmtId="164" fontId="5" fillId="3" borderId="22" xfId="3" applyNumberFormat="1" applyFont="1" applyFill="1" applyBorder="1" applyProtection="1">
      <protection locked="0"/>
    </xf>
    <xf numFmtId="164" fontId="5" fillId="3" borderId="32" xfId="3" applyNumberFormat="1" applyFont="1" applyFill="1" applyBorder="1" applyProtection="1">
      <protection locked="0"/>
    </xf>
    <xf numFmtId="0" fontId="5" fillId="0" borderId="33" xfId="1" applyFont="1" applyBorder="1"/>
    <xf numFmtId="0" fontId="4" fillId="0" borderId="34" xfId="1" applyFont="1" applyBorder="1" applyAlignment="1">
      <alignment horizontal="center" wrapText="1"/>
    </xf>
    <xf numFmtId="0" fontId="1" fillId="5" borderId="0" xfId="1" applyFill="1"/>
    <xf numFmtId="37" fontId="5" fillId="3" borderId="31" xfId="4" applyNumberFormat="1" applyFont="1" applyFill="1" applyBorder="1" applyProtection="1">
      <protection locked="0"/>
    </xf>
    <xf numFmtId="37" fontId="5" fillId="3" borderId="32" xfId="4" applyNumberFormat="1" applyFont="1" applyFill="1" applyBorder="1" applyProtection="1">
      <protection locked="0"/>
    </xf>
    <xf numFmtId="37" fontId="5" fillId="2" borderId="31" xfId="3" applyNumberFormat="1" applyFont="1" applyFill="1" applyBorder="1" applyProtection="1"/>
    <xf numFmtId="0" fontId="5" fillId="0" borderId="35" xfId="1" applyFont="1" applyBorder="1"/>
    <xf numFmtId="0" fontId="1" fillId="0" borderId="5" xfId="1" applyBorder="1"/>
    <xf numFmtId="37" fontId="5" fillId="2" borderId="36" xfId="4" applyNumberFormat="1" applyFont="1" applyFill="1" applyBorder="1" applyProtection="1"/>
    <xf numFmtId="0" fontId="1" fillId="0" borderId="37" xfId="1" applyBorder="1"/>
    <xf numFmtId="14" fontId="10" fillId="3" borderId="22" xfId="3" applyNumberFormat="1" applyFont="1" applyFill="1" applyBorder="1" applyProtection="1">
      <protection locked="0"/>
    </xf>
    <xf numFmtId="0" fontId="2" fillId="0" borderId="0" xfId="2" applyFont="1" applyProtection="1">
      <protection locked="0"/>
    </xf>
    <xf numFmtId="0" fontId="5" fillId="3" borderId="12" xfId="1" applyFont="1" applyFill="1" applyBorder="1" applyAlignment="1" applyProtection="1">
      <alignment vertical="top"/>
      <protection locked="0"/>
    </xf>
    <xf numFmtId="0" fontId="5" fillId="3" borderId="13" xfId="1" applyFont="1" applyFill="1" applyBorder="1" applyAlignment="1" applyProtection="1">
      <alignment vertical="top"/>
      <protection locked="0"/>
    </xf>
    <xf numFmtId="0" fontId="5" fillId="3" borderId="14" xfId="1" applyFont="1" applyFill="1" applyBorder="1" applyAlignment="1" applyProtection="1">
      <alignment vertical="top"/>
      <protection locked="0"/>
    </xf>
    <xf numFmtId="0" fontId="5" fillId="3" borderId="38" xfId="3" applyNumberFormat="1" applyFont="1" applyFill="1" applyBorder="1" applyAlignment="1" applyProtection="1">
      <alignment horizontal="left"/>
      <protection locked="0"/>
    </xf>
    <xf numFmtId="0" fontId="0" fillId="0" borderId="39" xfId="0" applyNumberFormat="1" applyBorder="1" applyAlignment="1">
      <alignment horizontal="left"/>
    </xf>
    <xf numFmtId="0" fontId="0" fillId="0" borderId="40" xfId="0" applyNumberFormat="1" applyBorder="1" applyAlignment="1">
      <alignment horizontal="left"/>
    </xf>
  </cellXfs>
  <cellStyles count="6">
    <cellStyle name="Comma 2" xfId="3" xr:uid="{C47CB61B-1B84-472E-9484-CFC6894FB368}"/>
    <cellStyle name="Comma 6" xfId="4" xr:uid="{2FB2344F-7A46-41BD-BE29-5597B64072AC}"/>
    <cellStyle name="Normal" xfId="0" builtinId="0"/>
    <cellStyle name="Normal 2" xfId="2" xr:uid="{F172B3BE-930A-412B-A858-9104FFF5D8ED}"/>
    <cellStyle name="Normal 9" xfId="1" xr:uid="{164E0EBD-DCCB-44E1-AD52-BF2CCC77FE72}"/>
    <cellStyle name="Percent 2 2" xfId="5" xr:uid="{F41C960F-0B89-481D-B4D6-D4F263531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01C5-5129-416E-BFB0-62959A64DABB}">
  <dimension ref="A1:L135"/>
  <sheetViews>
    <sheetView tabSelected="1" workbookViewId="0">
      <selection activeCell="A4" sqref="A4"/>
    </sheetView>
  </sheetViews>
  <sheetFormatPr defaultColWidth="10.28515625" defaultRowHeight="15" x14ac:dyDescent="0.2"/>
  <cols>
    <col min="1" max="1" width="39.28515625" style="7" customWidth="1"/>
    <col min="2" max="9" width="15.5703125" style="7" customWidth="1"/>
    <col min="10" max="11" width="10.28515625" style="7"/>
    <col min="12" max="12" width="30.7109375" style="7" hidden="1" customWidth="1"/>
    <col min="13" max="16384" width="10.28515625" style="7"/>
  </cols>
  <sheetData>
    <row r="1" spans="1:12" ht="15" customHeight="1" x14ac:dyDescent="0.25">
      <c r="A1" s="1" t="s">
        <v>42</v>
      </c>
      <c r="B1" s="2"/>
      <c r="C1" s="3"/>
      <c r="D1" s="4"/>
      <c r="E1" s="4"/>
      <c r="F1" s="4"/>
      <c r="G1" s="5"/>
      <c r="H1" s="6"/>
      <c r="I1" s="6"/>
      <c r="L1" s="7" t="s">
        <v>33</v>
      </c>
    </row>
    <row r="2" spans="1:12" ht="15" customHeight="1" x14ac:dyDescent="0.25">
      <c r="A2" s="63" t="s">
        <v>41</v>
      </c>
      <c r="B2" s="9"/>
      <c r="C2" s="4"/>
      <c r="D2" s="10" t="s">
        <v>0</v>
      </c>
      <c r="E2" s="11"/>
      <c r="F2" s="11"/>
      <c r="G2" s="12"/>
      <c r="H2" s="6"/>
      <c r="I2" s="6"/>
      <c r="L2" s="7" t="s">
        <v>34</v>
      </c>
    </row>
    <row r="3" spans="1:12" ht="15" customHeight="1" x14ac:dyDescent="0.25">
      <c r="A3" s="8" t="s">
        <v>43</v>
      </c>
      <c r="B3" s="3"/>
      <c r="C3" s="13"/>
      <c r="D3" s="67"/>
      <c r="E3" s="68"/>
      <c r="F3" s="68"/>
      <c r="G3" s="69"/>
      <c r="H3" s="6"/>
      <c r="I3" s="6"/>
      <c r="L3" s="7" t="s">
        <v>35</v>
      </c>
    </row>
    <row r="4" spans="1:12" ht="15" customHeight="1" x14ac:dyDescent="0.25">
      <c r="A4" s="13"/>
      <c r="B4" s="14"/>
      <c r="C4" s="5"/>
      <c r="D4" s="15" t="s">
        <v>1</v>
      </c>
      <c r="E4" s="13"/>
      <c r="F4" s="13"/>
      <c r="G4" s="16"/>
      <c r="H4" s="6"/>
      <c r="I4" s="6"/>
      <c r="L4" s="7" t="s">
        <v>36</v>
      </c>
    </row>
    <row r="5" spans="1:12" ht="15" customHeight="1" x14ac:dyDescent="0.25">
      <c r="A5" s="5"/>
      <c r="B5" s="14"/>
      <c r="C5" s="5"/>
      <c r="D5" s="17" t="s">
        <v>2</v>
      </c>
      <c r="E5" s="62">
        <v>45108</v>
      </c>
      <c r="F5" s="17" t="s">
        <v>3</v>
      </c>
      <c r="G5" s="62">
        <v>45473</v>
      </c>
      <c r="H5" s="6"/>
      <c r="I5" s="6"/>
      <c r="L5" s="7" t="s">
        <v>37</v>
      </c>
    </row>
    <row r="6" spans="1:12" ht="15" customHeight="1" x14ac:dyDescent="0.25">
      <c r="A6" s="4"/>
      <c r="B6" s="5"/>
      <c r="C6" s="5"/>
      <c r="D6" s="5"/>
      <c r="E6" s="5"/>
      <c r="F6" s="5"/>
      <c r="G6" s="5"/>
      <c r="H6" s="6"/>
      <c r="I6" s="6"/>
      <c r="L6" s="7" t="s">
        <v>38</v>
      </c>
    </row>
    <row r="7" spans="1:12" ht="15" customHeight="1" x14ac:dyDescent="0.25">
      <c r="A7" s="18" t="s">
        <v>4</v>
      </c>
      <c r="B7" s="64"/>
      <c r="C7" s="65"/>
      <c r="D7" s="65"/>
      <c r="E7" s="65"/>
      <c r="F7" s="65"/>
      <c r="G7" s="66"/>
      <c r="H7" s="6"/>
      <c r="I7" s="6"/>
      <c r="L7" s="7" t="s">
        <v>39</v>
      </c>
    </row>
    <row r="8" spans="1:12" ht="26.1" customHeight="1" x14ac:dyDescent="0.25">
      <c r="A8" s="19"/>
      <c r="B8" s="20" t="s">
        <v>5</v>
      </c>
      <c r="C8" s="21" t="s">
        <v>6</v>
      </c>
      <c r="D8" s="22" t="s">
        <v>7</v>
      </c>
      <c r="E8" s="23" t="s">
        <v>8</v>
      </c>
      <c r="F8" s="24" t="s">
        <v>9</v>
      </c>
      <c r="G8" s="25" t="s">
        <v>10</v>
      </c>
      <c r="H8" s="26" t="s">
        <v>11</v>
      </c>
      <c r="I8" s="6"/>
      <c r="L8" s="7" t="s">
        <v>40</v>
      </c>
    </row>
    <row r="9" spans="1:12" ht="15" customHeight="1" x14ac:dyDescent="0.25">
      <c r="A9" s="27" t="s">
        <v>12</v>
      </c>
      <c r="B9" s="28"/>
      <c r="C9" s="29"/>
      <c r="D9" s="29"/>
      <c r="E9" s="29"/>
      <c r="F9" s="29"/>
      <c r="G9" s="29"/>
      <c r="H9" s="30"/>
      <c r="I9" s="6"/>
    </row>
    <row r="10" spans="1:12" ht="15" customHeight="1" x14ac:dyDescent="0.35">
      <c r="A10" s="31" t="s">
        <v>13</v>
      </c>
      <c r="B10" s="32">
        <f t="shared" ref="B10:B13" si="0">SUM(C10:G10)</f>
        <v>0</v>
      </c>
      <c r="C10" s="32">
        <f>E71</f>
        <v>0</v>
      </c>
      <c r="D10" s="32">
        <f t="shared" ref="D10:G10" si="1">F71</f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3"/>
      <c r="I10" s="6"/>
    </row>
    <row r="11" spans="1:12" ht="15" customHeight="1" x14ac:dyDescent="0.35">
      <c r="A11" s="31" t="s">
        <v>14</v>
      </c>
      <c r="B11" s="32">
        <f t="shared" si="0"/>
        <v>0</v>
      </c>
      <c r="C11" s="32">
        <f>E96</f>
        <v>0</v>
      </c>
      <c r="D11" s="32">
        <f t="shared" ref="D11:G11" si="2">F96</f>
        <v>0</v>
      </c>
      <c r="E11" s="32">
        <f t="shared" si="2"/>
        <v>0</v>
      </c>
      <c r="F11" s="32">
        <f t="shared" si="2"/>
        <v>0</v>
      </c>
      <c r="G11" s="32">
        <f t="shared" si="2"/>
        <v>0</v>
      </c>
      <c r="H11" s="33"/>
      <c r="I11" s="6"/>
    </row>
    <row r="12" spans="1:12" ht="15" customHeight="1" x14ac:dyDescent="0.35">
      <c r="A12" s="31" t="s">
        <v>15</v>
      </c>
      <c r="B12" s="32">
        <f t="shared" si="0"/>
        <v>0</v>
      </c>
      <c r="C12" s="32">
        <f>E119</f>
        <v>0</v>
      </c>
      <c r="D12" s="32">
        <f>F119</f>
        <v>0</v>
      </c>
      <c r="E12" s="32">
        <f>G119</f>
        <v>0</v>
      </c>
      <c r="F12" s="32">
        <f>H119</f>
        <v>0</v>
      </c>
      <c r="G12" s="32">
        <f>I119</f>
        <v>0</v>
      </c>
      <c r="H12" s="33"/>
      <c r="I12" s="6"/>
    </row>
    <row r="13" spans="1:12" ht="15" customHeight="1" x14ac:dyDescent="0.35">
      <c r="A13" s="31" t="s">
        <v>16</v>
      </c>
      <c r="B13" s="32">
        <f t="shared" si="0"/>
        <v>0</v>
      </c>
      <c r="C13" s="32">
        <f>E133</f>
        <v>0</v>
      </c>
      <c r="D13" s="32">
        <f t="shared" ref="D13:G13" si="3">F133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3"/>
      <c r="I13" s="6"/>
    </row>
    <row r="14" spans="1:12" ht="15" customHeight="1" x14ac:dyDescent="0.25">
      <c r="A14" s="34" t="s">
        <v>17</v>
      </c>
      <c r="B14" s="32">
        <f>SUM(C14:G14)</f>
        <v>0</v>
      </c>
      <c r="C14" s="32">
        <f>SUM(C10:C13)</f>
        <v>0</v>
      </c>
      <c r="D14" s="32">
        <f>SUM(D10:D13)</f>
        <v>0</v>
      </c>
      <c r="E14" s="32">
        <f>SUM(E10:E13)</f>
        <v>0</v>
      </c>
      <c r="F14" s="32">
        <f>SUM(F10:F13)</f>
        <v>0</v>
      </c>
      <c r="G14" s="32">
        <f>SUM(G10:G13)</f>
        <v>0</v>
      </c>
      <c r="H14" s="35"/>
      <c r="I14" s="6"/>
    </row>
    <row r="15" spans="1:12" ht="15" customHeight="1" x14ac:dyDescent="0.25">
      <c r="A15" s="36" t="s">
        <v>18</v>
      </c>
      <c r="B15" s="37"/>
      <c r="C15" s="37"/>
      <c r="D15" s="37"/>
      <c r="E15" s="37"/>
      <c r="F15" s="37"/>
      <c r="G15" s="37"/>
      <c r="H15" s="6"/>
      <c r="I15" s="6"/>
    </row>
    <row r="16" spans="1:12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ht="15" customHeight="1" x14ac:dyDescent="0.25">
      <c r="A17" s="38" t="s">
        <v>19</v>
      </c>
      <c r="B17" s="39"/>
      <c r="C17" s="39"/>
      <c r="D17" s="40"/>
      <c r="E17" s="40"/>
      <c r="F17" s="41"/>
      <c r="G17" s="39"/>
      <c r="H17" s="39"/>
      <c r="I17" s="42"/>
    </row>
    <row r="18" spans="1:9" ht="26.1" customHeight="1" x14ac:dyDescent="0.2">
      <c r="A18" s="43" t="s">
        <v>20</v>
      </c>
      <c r="B18" s="44" t="s">
        <v>21</v>
      </c>
      <c r="C18" s="44" t="s">
        <v>22</v>
      </c>
      <c r="D18" s="45" t="s">
        <v>5</v>
      </c>
      <c r="E18" s="44" t="s">
        <v>6</v>
      </c>
      <c r="F18" s="44" t="s">
        <v>7</v>
      </c>
      <c r="G18" s="44" t="s">
        <v>8</v>
      </c>
      <c r="H18" s="44" t="s">
        <v>9</v>
      </c>
      <c r="I18" s="44" t="s">
        <v>10</v>
      </c>
    </row>
    <row r="19" spans="1:9" ht="15" customHeight="1" x14ac:dyDescent="0.2">
      <c r="A19" s="46"/>
      <c r="B19" s="47"/>
      <c r="C19" s="47"/>
      <c r="D19" s="48">
        <f t="shared" ref="D19:D38" si="4">SUM(E19:I19)</f>
        <v>0</v>
      </c>
      <c r="E19" s="49"/>
      <c r="F19" s="50"/>
      <c r="G19" s="50"/>
      <c r="H19" s="50"/>
      <c r="I19" s="51"/>
    </row>
    <row r="20" spans="1:9" ht="15" customHeight="1" x14ac:dyDescent="0.2">
      <c r="A20" s="46"/>
      <c r="B20" s="47"/>
      <c r="C20" s="47"/>
      <c r="D20" s="48">
        <f t="shared" si="4"/>
        <v>0</v>
      </c>
      <c r="E20" s="49"/>
      <c r="F20" s="50"/>
      <c r="G20" s="50"/>
      <c r="H20" s="50"/>
      <c r="I20" s="51"/>
    </row>
    <row r="21" spans="1:9" ht="15" customHeight="1" x14ac:dyDescent="0.2">
      <c r="A21" s="46"/>
      <c r="B21" s="47"/>
      <c r="C21" s="47"/>
      <c r="D21" s="48">
        <f t="shared" si="4"/>
        <v>0</v>
      </c>
      <c r="E21" s="49"/>
      <c r="F21" s="50"/>
      <c r="G21" s="50"/>
      <c r="H21" s="50"/>
      <c r="I21" s="51"/>
    </row>
    <row r="22" spans="1:9" ht="15" customHeight="1" x14ac:dyDescent="0.2">
      <c r="A22" s="46"/>
      <c r="B22" s="47"/>
      <c r="C22" s="47"/>
      <c r="D22" s="48">
        <f t="shared" si="4"/>
        <v>0</v>
      </c>
      <c r="E22" s="49"/>
      <c r="F22" s="50"/>
      <c r="G22" s="50"/>
      <c r="H22" s="50"/>
      <c r="I22" s="51"/>
    </row>
    <row r="23" spans="1:9" ht="15" customHeight="1" x14ac:dyDescent="0.2">
      <c r="A23" s="46"/>
      <c r="B23" s="47"/>
      <c r="C23" s="47"/>
      <c r="D23" s="48">
        <f t="shared" si="4"/>
        <v>0</v>
      </c>
      <c r="E23" s="49"/>
      <c r="F23" s="50"/>
      <c r="G23" s="50"/>
      <c r="H23" s="50"/>
      <c r="I23" s="51"/>
    </row>
    <row r="24" spans="1:9" ht="15" customHeight="1" x14ac:dyDescent="0.2">
      <c r="A24" s="46"/>
      <c r="B24" s="47"/>
      <c r="C24" s="47"/>
      <c r="D24" s="48">
        <f t="shared" si="4"/>
        <v>0</v>
      </c>
      <c r="E24" s="49"/>
      <c r="F24" s="50"/>
      <c r="G24" s="50"/>
      <c r="H24" s="50"/>
      <c r="I24" s="51"/>
    </row>
    <row r="25" spans="1:9" ht="15" customHeight="1" x14ac:dyDescent="0.2">
      <c r="A25" s="46"/>
      <c r="B25" s="47"/>
      <c r="C25" s="47"/>
      <c r="D25" s="48">
        <f t="shared" si="4"/>
        <v>0</v>
      </c>
      <c r="E25" s="49"/>
      <c r="F25" s="50"/>
      <c r="G25" s="50"/>
      <c r="H25" s="50"/>
      <c r="I25" s="51"/>
    </row>
    <row r="26" spans="1:9" ht="15" customHeight="1" x14ac:dyDescent="0.2">
      <c r="A26" s="46"/>
      <c r="B26" s="47"/>
      <c r="C26" s="47"/>
      <c r="D26" s="48">
        <f t="shared" si="4"/>
        <v>0</v>
      </c>
      <c r="E26" s="49"/>
      <c r="F26" s="50"/>
      <c r="G26" s="50"/>
      <c r="H26" s="50"/>
      <c r="I26" s="51"/>
    </row>
    <row r="27" spans="1:9" ht="15" customHeight="1" x14ac:dyDescent="0.2">
      <c r="A27" s="46"/>
      <c r="B27" s="47"/>
      <c r="C27" s="47"/>
      <c r="D27" s="48">
        <f t="shared" si="4"/>
        <v>0</v>
      </c>
      <c r="E27" s="49"/>
      <c r="F27" s="50"/>
      <c r="G27" s="50"/>
      <c r="H27" s="50"/>
      <c r="I27" s="51"/>
    </row>
    <row r="28" spans="1:9" ht="15" customHeight="1" x14ac:dyDescent="0.2">
      <c r="A28" s="46"/>
      <c r="B28" s="47"/>
      <c r="C28" s="47"/>
      <c r="D28" s="48">
        <f t="shared" si="4"/>
        <v>0</v>
      </c>
      <c r="E28" s="49"/>
      <c r="F28" s="50"/>
      <c r="G28" s="50"/>
      <c r="H28" s="50"/>
      <c r="I28" s="51"/>
    </row>
    <row r="29" spans="1:9" ht="15" customHeight="1" x14ac:dyDescent="0.2">
      <c r="A29" s="46"/>
      <c r="B29" s="47"/>
      <c r="C29" s="47"/>
      <c r="D29" s="48">
        <f t="shared" si="4"/>
        <v>0</v>
      </c>
      <c r="E29" s="49"/>
      <c r="F29" s="50"/>
      <c r="G29" s="50"/>
      <c r="H29" s="50"/>
      <c r="I29" s="51"/>
    </row>
    <row r="30" spans="1:9" ht="15" customHeight="1" x14ac:dyDescent="0.2">
      <c r="A30" s="46"/>
      <c r="B30" s="47"/>
      <c r="C30" s="47"/>
      <c r="D30" s="48">
        <f t="shared" si="4"/>
        <v>0</v>
      </c>
      <c r="E30" s="49"/>
      <c r="F30" s="50"/>
      <c r="G30" s="50"/>
      <c r="H30" s="50"/>
      <c r="I30" s="51"/>
    </row>
    <row r="31" spans="1:9" ht="15" customHeight="1" x14ac:dyDescent="0.2">
      <c r="A31" s="46"/>
      <c r="B31" s="47"/>
      <c r="C31" s="47"/>
      <c r="D31" s="48">
        <f t="shared" si="4"/>
        <v>0</v>
      </c>
      <c r="E31" s="49"/>
      <c r="F31" s="50"/>
      <c r="G31" s="50"/>
      <c r="H31" s="50"/>
      <c r="I31" s="51"/>
    </row>
    <row r="32" spans="1:9" ht="15" customHeight="1" x14ac:dyDescent="0.2">
      <c r="A32" s="46"/>
      <c r="B32" s="47"/>
      <c r="C32" s="47"/>
      <c r="D32" s="48">
        <f t="shared" si="4"/>
        <v>0</v>
      </c>
      <c r="E32" s="49"/>
      <c r="F32" s="50"/>
      <c r="G32" s="50"/>
      <c r="H32" s="50"/>
      <c r="I32" s="51"/>
    </row>
    <row r="33" spans="1:9" ht="15" customHeight="1" x14ac:dyDescent="0.2">
      <c r="A33" s="46"/>
      <c r="B33" s="47"/>
      <c r="C33" s="47"/>
      <c r="D33" s="48">
        <f t="shared" si="4"/>
        <v>0</v>
      </c>
      <c r="E33" s="49"/>
      <c r="F33" s="50"/>
      <c r="G33" s="50"/>
      <c r="H33" s="50"/>
      <c r="I33" s="51"/>
    </row>
    <row r="34" spans="1:9" ht="15" customHeight="1" x14ac:dyDescent="0.2">
      <c r="A34" s="46"/>
      <c r="B34" s="47"/>
      <c r="C34" s="47"/>
      <c r="D34" s="48">
        <f t="shared" si="4"/>
        <v>0</v>
      </c>
      <c r="E34" s="49"/>
      <c r="F34" s="50"/>
      <c r="G34" s="50"/>
      <c r="H34" s="50"/>
      <c r="I34" s="51"/>
    </row>
    <row r="35" spans="1:9" ht="15" customHeight="1" x14ac:dyDescent="0.2">
      <c r="A35" s="46"/>
      <c r="B35" s="47"/>
      <c r="C35" s="47"/>
      <c r="D35" s="48">
        <f t="shared" si="4"/>
        <v>0</v>
      </c>
      <c r="E35" s="49"/>
      <c r="F35" s="50"/>
      <c r="G35" s="50"/>
      <c r="H35" s="50"/>
      <c r="I35" s="51"/>
    </row>
    <row r="36" spans="1:9" ht="15" customHeight="1" x14ac:dyDescent="0.2">
      <c r="A36" s="46"/>
      <c r="B36" s="47"/>
      <c r="C36" s="47"/>
      <c r="D36" s="48">
        <f t="shared" si="4"/>
        <v>0</v>
      </c>
      <c r="E36" s="49"/>
      <c r="F36" s="50"/>
      <c r="G36" s="50"/>
      <c r="H36" s="50"/>
      <c r="I36" s="51"/>
    </row>
    <row r="37" spans="1:9" ht="15" customHeight="1" x14ac:dyDescent="0.2">
      <c r="A37" s="46"/>
      <c r="B37" s="47"/>
      <c r="C37" s="47"/>
      <c r="D37" s="48">
        <f t="shared" si="4"/>
        <v>0</v>
      </c>
      <c r="E37" s="49"/>
      <c r="F37" s="50"/>
      <c r="G37" s="50"/>
      <c r="H37" s="50"/>
      <c r="I37" s="51"/>
    </row>
    <row r="38" spans="1:9" ht="15" customHeight="1" x14ac:dyDescent="0.2">
      <c r="A38" s="46"/>
      <c r="B38" s="47"/>
      <c r="C38" s="47"/>
      <c r="D38" s="48">
        <f t="shared" si="4"/>
        <v>0</v>
      </c>
      <c r="E38" s="49"/>
      <c r="F38" s="50"/>
      <c r="G38" s="50"/>
      <c r="H38" s="50"/>
      <c r="I38" s="51"/>
    </row>
    <row r="39" spans="1:9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ht="15" customHeight="1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ht="15" customHeight="1" x14ac:dyDescent="0.25">
      <c r="A41" s="52" t="s">
        <v>23</v>
      </c>
      <c r="B41" s="39"/>
      <c r="C41" s="39"/>
      <c r="D41" s="40"/>
      <c r="E41" s="40"/>
      <c r="F41" s="41"/>
      <c r="G41" s="39"/>
      <c r="H41" s="39"/>
      <c r="I41" s="42"/>
    </row>
    <row r="42" spans="1:9" ht="26.1" customHeight="1" x14ac:dyDescent="0.2">
      <c r="A42" s="44" t="s">
        <v>24</v>
      </c>
      <c r="B42" s="44" t="s">
        <v>21</v>
      </c>
      <c r="C42" s="44" t="s">
        <v>22</v>
      </c>
      <c r="D42" s="45" t="s">
        <v>5</v>
      </c>
      <c r="E42" s="44" t="s">
        <v>6</v>
      </c>
      <c r="F42" s="44" t="s">
        <v>7</v>
      </c>
      <c r="G42" s="44" t="s">
        <v>8</v>
      </c>
      <c r="H42" s="44" t="s">
        <v>9</v>
      </c>
      <c r="I42" s="44" t="s">
        <v>10</v>
      </c>
    </row>
    <row r="43" spans="1:9" ht="15" customHeight="1" x14ac:dyDescent="0.25">
      <c r="A43" s="46"/>
      <c r="B43" s="53" t="s">
        <v>25</v>
      </c>
      <c r="C43" s="54"/>
      <c r="D43" s="32">
        <f t="shared" ref="D43:D70" si="5">SUM(E43:I43)</f>
        <v>0</v>
      </c>
      <c r="E43" s="55"/>
      <c r="F43" s="47"/>
      <c r="G43" s="47"/>
      <c r="H43" s="47"/>
      <c r="I43" s="56"/>
    </row>
    <row r="44" spans="1:9" ht="15" customHeight="1" x14ac:dyDescent="0.2">
      <c r="A44" s="46"/>
      <c r="B44" s="47"/>
      <c r="C44" s="47"/>
      <c r="D44" s="32">
        <f t="shared" si="5"/>
        <v>0</v>
      </c>
      <c r="E44" s="57">
        <f>IFERROR(VLOOKUP(B44,$B$19:$I$38,4,0)*C44,0)</f>
        <v>0</v>
      </c>
      <c r="F44" s="57">
        <f>IFERROR(VLOOKUP(B44,$B$19:$I$38,5,0)*C44,0)</f>
        <v>0</v>
      </c>
      <c r="G44" s="57">
        <f>IFERROR(VLOOKUP(B44,$B$19:$I$38,6,0)*C44,0)</f>
        <v>0</v>
      </c>
      <c r="H44" s="57">
        <f>IFERROR(VLOOKUP(B44,$B$19:$I$38,7,0)*C44,0)</f>
        <v>0</v>
      </c>
      <c r="I44" s="57">
        <f>IFERROR(VLOOKUP(B44,$B$19:$I$38,8,0)*C44,0)</f>
        <v>0</v>
      </c>
    </row>
    <row r="45" spans="1:9" ht="15" customHeight="1" x14ac:dyDescent="0.2">
      <c r="A45" s="46"/>
      <c r="B45" s="47"/>
      <c r="C45" s="47"/>
      <c r="D45" s="32">
        <f t="shared" si="5"/>
        <v>0</v>
      </c>
      <c r="E45" s="57">
        <f t="shared" ref="E45:E70" si="6">IFERROR(VLOOKUP(B45,$B$19:$I$38,4,0)*C45,0)</f>
        <v>0</v>
      </c>
      <c r="F45" s="57">
        <f t="shared" ref="F45:F70" si="7">IFERROR(VLOOKUP(B45,$B$19:$I$38,5,0)*C45,0)</f>
        <v>0</v>
      </c>
      <c r="G45" s="57">
        <f t="shared" ref="G45:G70" si="8">IFERROR(VLOOKUP(B45,$B$19:$I$38,6,0)*C45,0)</f>
        <v>0</v>
      </c>
      <c r="H45" s="57">
        <f t="shared" ref="H45:H70" si="9">IFERROR(VLOOKUP(B45,$B$19:$I$38,7,0)*C45,0)</f>
        <v>0</v>
      </c>
      <c r="I45" s="57">
        <f t="shared" ref="I45:I70" si="10">IFERROR(VLOOKUP(B45,$B$19:$I$38,8,0)*C45,0)</f>
        <v>0</v>
      </c>
    </row>
    <row r="46" spans="1:9" ht="15" customHeight="1" x14ac:dyDescent="0.2">
      <c r="A46" s="46"/>
      <c r="B46" s="47"/>
      <c r="C46" s="47"/>
      <c r="D46" s="32">
        <f t="shared" si="5"/>
        <v>0</v>
      </c>
      <c r="E46" s="57">
        <f t="shared" si="6"/>
        <v>0</v>
      </c>
      <c r="F46" s="57">
        <f t="shared" si="7"/>
        <v>0</v>
      </c>
      <c r="G46" s="57">
        <f t="shared" si="8"/>
        <v>0</v>
      </c>
      <c r="H46" s="57">
        <f t="shared" si="9"/>
        <v>0</v>
      </c>
      <c r="I46" s="57">
        <f t="shared" si="10"/>
        <v>0</v>
      </c>
    </row>
    <row r="47" spans="1:9" ht="15" customHeight="1" x14ac:dyDescent="0.2">
      <c r="A47" s="46"/>
      <c r="B47" s="47"/>
      <c r="C47" s="47"/>
      <c r="D47" s="32">
        <f t="shared" si="5"/>
        <v>0</v>
      </c>
      <c r="E47" s="57">
        <f t="shared" si="6"/>
        <v>0</v>
      </c>
      <c r="F47" s="57">
        <f t="shared" si="7"/>
        <v>0</v>
      </c>
      <c r="G47" s="57">
        <f t="shared" si="8"/>
        <v>0</v>
      </c>
      <c r="H47" s="57">
        <f t="shared" si="9"/>
        <v>0</v>
      </c>
      <c r="I47" s="57">
        <f t="shared" si="10"/>
        <v>0</v>
      </c>
    </row>
    <row r="48" spans="1:9" ht="15" customHeight="1" x14ac:dyDescent="0.2">
      <c r="A48" s="46"/>
      <c r="B48" s="47"/>
      <c r="C48" s="47"/>
      <c r="D48" s="32">
        <f t="shared" si="5"/>
        <v>0</v>
      </c>
      <c r="E48" s="57">
        <f t="shared" si="6"/>
        <v>0</v>
      </c>
      <c r="F48" s="57">
        <f t="shared" si="7"/>
        <v>0</v>
      </c>
      <c r="G48" s="57">
        <f t="shared" si="8"/>
        <v>0</v>
      </c>
      <c r="H48" s="57">
        <f t="shared" si="9"/>
        <v>0</v>
      </c>
      <c r="I48" s="57">
        <f t="shared" si="10"/>
        <v>0</v>
      </c>
    </row>
    <row r="49" spans="1:9" ht="15" customHeight="1" x14ac:dyDescent="0.2">
      <c r="A49" s="46"/>
      <c r="B49" s="47"/>
      <c r="C49" s="47"/>
      <c r="D49" s="32">
        <f t="shared" si="5"/>
        <v>0</v>
      </c>
      <c r="E49" s="57">
        <f t="shared" si="6"/>
        <v>0</v>
      </c>
      <c r="F49" s="57">
        <f t="shared" si="7"/>
        <v>0</v>
      </c>
      <c r="G49" s="57">
        <f t="shared" si="8"/>
        <v>0</v>
      </c>
      <c r="H49" s="57">
        <f t="shared" si="9"/>
        <v>0</v>
      </c>
      <c r="I49" s="57">
        <f t="shared" si="10"/>
        <v>0</v>
      </c>
    </row>
    <row r="50" spans="1:9" ht="15" customHeight="1" x14ac:dyDescent="0.2">
      <c r="A50" s="46"/>
      <c r="B50" s="47"/>
      <c r="C50" s="47"/>
      <c r="D50" s="32">
        <f t="shared" si="5"/>
        <v>0</v>
      </c>
      <c r="E50" s="57">
        <f t="shared" si="6"/>
        <v>0</v>
      </c>
      <c r="F50" s="57">
        <f t="shared" si="7"/>
        <v>0</v>
      </c>
      <c r="G50" s="57">
        <f t="shared" si="8"/>
        <v>0</v>
      </c>
      <c r="H50" s="57">
        <f t="shared" si="9"/>
        <v>0</v>
      </c>
      <c r="I50" s="57">
        <f t="shared" si="10"/>
        <v>0</v>
      </c>
    </row>
    <row r="51" spans="1:9" ht="15" customHeight="1" x14ac:dyDescent="0.2">
      <c r="A51" s="46"/>
      <c r="B51" s="47"/>
      <c r="C51" s="47"/>
      <c r="D51" s="32">
        <f t="shared" si="5"/>
        <v>0</v>
      </c>
      <c r="E51" s="57">
        <f t="shared" si="6"/>
        <v>0</v>
      </c>
      <c r="F51" s="57">
        <f t="shared" si="7"/>
        <v>0</v>
      </c>
      <c r="G51" s="57">
        <f t="shared" si="8"/>
        <v>0</v>
      </c>
      <c r="H51" s="57">
        <f t="shared" si="9"/>
        <v>0</v>
      </c>
      <c r="I51" s="57">
        <f t="shared" si="10"/>
        <v>0</v>
      </c>
    </row>
    <row r="52" spans="1:9" ht="15" customHeight="1" x14ac:dyDescent="0.2">
      <c r="A52" s="46"/>
      <c r="B52" s="47"/>
      <c r="C52" s="47"/>
      <c r="D52" s="32">
        <f t="shared" si="5"/>
        <v>0</v>
      </c>
      <c r="E52" s="57">
        <f t="shared" si="6"/>
        <v>0</v>
      </c>
      <c r="F52" s="57">
        <f t="shared" si="7"/>
        <v>0</v>
      </c>
      <c r="G52" s="57">
        <f t="shared" si="8"/>
        <v>0</v>
      </c>
      <c r="H52" s="57">
        <f t="shared" si="9"/>
        <v>0</v>
      </c>
      <c r="I52" s="57">
        <f t="shared" si="10"/>
        <v>0</v>
      </c>
    </row>
    <row r="53" spans="1:9" ht="15" customHeight="1" x14ac:dyDescent="0.2">
      <c r="A53" s="46"/>
      <c r="B53" s="47"/>
      <c r="C53" s="47"/>
      <c r="D53" s="32">
        <f t="shared" si="5"/>
        <v>0</v>
      </c>
      <c r="E53" s="57">
        <f t="shared" si="6"/>
        <v>0</v>
      </c>
      <c r="F53" s="57">
        <f t="shared" si="7"/>
        <v>0</v>
      </c>
      <c r="G53" s="57">
        <f t="shared" si="8"/>
        <v>0</v>
      </c>
      <c r="H53" s="57">
        <f t="shared" si="9"/>
        <v>0</v>
      </c>
      <c r="I53" s="57">
        <f t="shared" si="10"/>
        <v>0</v>
      </c>
    </row>
    <row r="54" spans="1:9" ht="15" customHeight="1" x14ac:dyDescent="0.2">
      <c r="A54" s="46"/>
      <c r="B54" s="47"/>
      <c r="C54" s="47"/>
      <c r="D54" s="32">
        <f t="shared" si="5"/>
        <v>0</v>
      </c>
      <c r="E54" s="57">
        <f t="shared" si="6"/>
        <v>0</v>
      </c>
      <c r="F54" s="57">
        <f t="shared" si="7"/>
        <v>0</v>
      </c>
      <c r="G54" s="57">
        <f t="shared" si="8"/>
        <v>0</v>
      </c>
      <c r="H54" s="57">
        <f t="shared" si="9"/>
        <v>0</v>
      </c>
      <c r="I54" s="57">
        <f t="shared" si="10"/>
        <v>0</v>
      </c>
    </row>
    <row r="55" spans="1:9" ht="15" customHeight="1" x14ac:dyDescent="0.2">
      <c r="A55" s="46"/>
      <c r="B55" s="47"/>
      <c r="C55" s="47"/>
      <c r="D55" s="32">
        <f t="shared" si="5"/>
        <v>0</v>
      </c>
      <c r="E55" s="57">
        <f t="shared" si="6"/>
        <v>0</v>
      </c>
      <c r="F55" s="57">
        <f t="shared" si="7"/>
        <v>0</v>
      </c>
      <c r="G55" s="57">
        <f t="shared" si="8"/>
        <v>0</v>
      </c>
      <c r="H55" s="57">
        <f t="shared" si="9"/>
        <v>0</v>
      </c>
      <c r="I55" s="57">
        <f t="shared" si="10"/>
        <v>0</v>
      </c>
    </row>
    <row r="56" spans="1:9" ht="15" customHeight="1" x14ac:dyDescent="0.2">
      <c r="A56" s="46"/>
      <c r="B56" s="47"/>
      <c r="C56" s="47"/>
      <c r="D56" s="32">
        <f t="shared" si="5"/>
        <v>0</v>
      </c>
      <c r="E56" s="57">
        <f t="shared" si="6"/>
        <v>0</v>
      </c>
      <c r="F56" s="57">
        <f t="shared" si="7"/>
        <v>0</v>
      </c>
      <c r="G56" s="57">
        <f t="shared" si="8"/>
        <v>0</v>
      </c>
      <c r="H56" s="57">
        <f t="shared" si="9"/>
        <v>0</v>
      </c>
      <c r="I56" s="57">
        <f t="shared" si="10"/>
        <v>0</v>
      </c>
    </row>
    <row r="57" spans="1:9" ht="15" customHeight="1" x14ac:dyDescent="0.2">
      <c r="A57" s="46"/>
      <c r="B57" s="47"/>
      <c r="C57" s="47"/>
      <c r="D57" s="32">
        <f t="shared" si="5"/>
        <v>0</v>
      </c>
      <c r="E57" s="57">
        <f t="shared" si="6"/>
        <v>0</v>
      </c>
      <c r="F57" s="57">
        <f t="shared" si="7"/>
        <v>0</v>
      </c>
      <c r="G57" s="57">
        <f t="shared" si="8"/>
        <v>0</v>
      </c>
      <c r="H57" s="57">
        <f t="shared" si="9"/>
        <v>0</v>
      </c>
      <c r="I57" s="57">
        <f t="shared" si="10"/>
        <v>0</v>
      </c>
    </row>
    <row r="58" spans="1:9" ht="15" customHeight="1" x14ac:dyDescent="0.2">
      <c r="A58" s="46"/>
      <c r="B58" s="47"/>
      <c r="C58" s="47"/>
      <c r="D58" s="32">
        <f t="shared" si="5"/>
        <v>0</v>
      </c>
      <c r="E58" s="57">
        <f t="shared" si="6"/>
        <v>0</v>
      </c>
      <c r="F58" s="57">
        <f t="shared" si="7"/>
        <v>0</v>
      </c>
      <c r="G58" s="57">
        <f t="shared" si="8"/>
        <v>0</v>
      </c>
      <c r="H58" s="57">
        <f t="shared" si="9"/>
        <v>0</v>
      </c>
      <c r="I58" s="57">
        <f t="shared" si="10"/>
        <v>0</v>
      </c>
    </row>
    <row r="59" spans="1:9" ht="15" customHeight="1" x14ac:dyDescent="0.2">
      <c r="A59" s="46"/>
      <c r="B59" s="47"/>
      <c r="C59" s="47"/>
      <c r="D59" s="32">
        <f t="shared" si="5"/>
        <v>0</v>
      </c>
      <c r="E59" s="57">
        <f t="shared" si="6"/>
        <v>0</v>
      </c>
      <c r="F59" s="57">
        <f t="shared" si="7"/>
        <v>0</v>
      </c>
      <c r="G59" s="57">
        <f t="shared" si="8"/>
        <v>0</v>
      </c>
      <c r="H59" s="57">
        <f t="shared" si="9"/>
        <v>0</v>
      </c>
      <c r="I59" s="57">
        <f t="shared" si="10"/>
        <v>0</v>
      </c>
    </row>
    <row r="60" spans="1:9" ht="15" customHeight="1" x14ac:dyDescent="0.2">
      <c r="A60" s="46"/>
      <c r="B60" s="47"/>
      <c r="C60" s="47"/>
      <c r="D60" s="32">
        <f t="shared" ref="D60:D64" si="11">SUM(E60:I60)</f>
        <v>0</v>
      </c>
      <c r="E60" s="57">
        <f t="shared" ref="E60:E64" si="12">IFERROR(VLOOKUP(B60,$B$19:$I$38,4,0)*C60,0)</f>
        <v>0</v>
      </c>
      <c r="F60" s="57">
        <f t="shared" ref="F60:F64" si="13">IFERROR(VLOOKUP(B60,$B$19:$I$38,5,0)*C60,0)</f>
        <v>0</v>
      </c>
      <c r="G60" s="57">
        <f t="shared" ref="G60:G64" si="14">IFERROR(VLOOKUP(B60,$B$19:$I$38,6,0)*C60,0)</f>
        <v>0</v>
      </c>
      <c r="H60" s="57">
        <f t="shared" ref="H60:H64" si="15">IFERROR(VLOOKUP(B60,$B$19:$I$38,7,0)*C60,0)</f>
        <v>0</v>
      </c>
      <c r="I60" s="57">
        <f t="shared" ref="I60:I64" si="16">IFERROR(VLOOKUP(B60,$B$19:$I$38,8,0)*C60,0)</f>
        <v>0</v>
      </c>
    </row>
    <row r="61" spans="1:9" ht="15" customHeight="1" x14ac:dyDescent="0.2">
      <c r="A61" s="46"/>
      <c r="B61" s="47"/>
      <c r="C61" s="47"/>
      <c r="D61" s="32">
        <f t="shared" si="11"/>
        <v>0</v>
      </c>
      <c r="E61" s="57">
        <f t="shared" si="12"/>
        <v>0</v>
      </c>
      <c r="F61" s="57">
        <f t="shared" si="13"/>
        <v>0</v>
      </c>
      <c r="G61" s="57">
        <f t="shared" si="14"/>
        <v>0</v>
      </c>
      <c r="H61" s="57">
        <f t="shared" si="15"/>
        <v>0</v>
      </c>
      <c r="I61" s="57">
        <f t="shared" si="16"/>
        <v>0</v>
      </c>
    </row>
    <row r="62" spans="1:9" ht="15" customHeight="1" x14ac:dyDescent="0.2">
      <c r="A62" s="46"/>
      <c r="B62" s="47"/>
      <c r="C62" s="47"/>
      <c r="D62" s="32">
        <f t="shared" si="11"/>
        <v>0</v>
      </c>
      <c r="E62" s="57">
        <f t="shared" si="12"/>
        <v>0</v>
      </c>
      <c r="F62" s="57">
        <f t="shared" si="13"/>
        <v>0</v>
      </c>
      <c r="G62" s="57">
        <f t="shared" si="14"/>
        <v>0</v>
      </c>
      <c r="H62" s="57">
        <f t="shared" si="15"/>
        <v>0</v>
      </c>
      <c r="I62" s="57">
        <f t="shared" si="16"/>
        <v>0</v>
      </c>
    </row>
    <row r="63" spans="1:9" ht="15" customHeight="1" x14ac:dyDescent="0.2">
      <c r="A63" s="46"/>
      <c r="B63" s="47"/>
      <c r="C63" s="47"/>
      <c r="D63" s="32">
        <f t="shared" si="11"/>
        <v>0</v>
      </c>
      <c r="E63" s="57">
        <f t="shared" si="12"/>
        <v>0</v>
      </c>
      <c r="F63" s="57">
        <f t="shared" si="13"/>
        <v>0</v>
      </c>
      <c r="G63" s="57">
        <f t="shared" si="14"/>
        <v>0</v>
      </c>
      <c r="H63" s="57">
        <f t="shared" si="15"/>
        <v>0</v>
      </c>
      <c r="I63" s="57">
        <f t="shared" si="16"/>
        <v>0</v>
      </c>
    </row>
    <row r="64" spans="1:9" ht="15" customHeight="1" x14ac:dyDescent="0.2">
      <c r="A64" s="46"/>
      <c r="B64" s="47"/>
      <c r="C64" s="47"/>
      <c r="D64" s="32">
        <f t="shared" si="11"/>
        <v>0</v>
      </c>
      <c r="E64" s="57">
        <f t="shared" si="12"/>
        <v>0</v>
      </c>
      <c r="F64" s="57">
        <f t="shared" si="13"/>
        <v>0</v>
      </c>
      <c r="G64" s="57">
        <f t="shared" si="14"/>
        <v>0</v>
      </c>
      <c r="H64" s="57">
        <f t="shared" si="15"/>
        <v>0</v>
      </c>
      <c r="I64" s="57">
        <f t="shared" si="16"/>
        <v>0</v>
      </c>
    </row>
    <row r="65" spans="1:9" ht="15" customHeight="1" x14ac:dyDescent="0.2">
      <c r="A65" s="46"/>
      <c r="B65" s="47"/>
      <c r="C65" s="47"/>
      <c r="D65" s="32">
        <f t="shared" si="5"/>
        <v>0</v>
      </c>
      <c r="E65" s="57">
        <f t="shared" si="6"/>
        <v>0</v>
      </c>
      <c r="F65" s="57">
        <f t="shared" si="7"/>
        <v>0</v>
      </c>
      <c r="G65" s="57">
        <f t="shared" si="8"/>
        <v>0</v>
      </c>
      <c r="H65" s="57">
        <f t="shared" si="9"/>
        <v>0</v>
      </c>
      <c r="I65" s="57">
        <f t="shared" si="10"/>
        <v>0</v>
      </c>
    </row>
    <row r="66" spans="1:9" ht="15" customHeight="1" x14ac:dyDescent="0.2">
      <c r="A66" s="46"/>
      <c r="B66" s="47"/>
      <c r="C66" s="47"/>
      <c r="D66" s="32">
        <f t="shared" si="5"/>
        <v>0</v>
      </c>
      <c r="E66" s="57">
        <f t="shared" si="6"/>
        <v>0</v>
      </c>
      <c r="F66" s="57">
        <f t="shared" si="7"/>
        <v>0</v>
      </c>
      <c r="G66" s="57">
        <f t="shared" si="8"/>
        <v>0</v>
      </c>
      <c r="H66" s="57">
        <f t="shared" si="9"/>
        <v>0</v>
      </c>
      <c r="I66" s="57">
        <f t="shared" si="10"/>
        <v>0</v>
      </c>
    </row>
    <row r="67" spans="1:9" ht="15" customHeight="1" x14ac:dyDescent="0.2">
      <c r="A67" s="46"/>
      <c r="B67" s="47"/>
      <c r="C67" s="47"/>
      <c r="D67" s="32">
        <f t="shared" si="5"/>
        <v>0</v>
      </c>
      <c r="E67" s="57">
        <f t="shared" si="6"/>
        <v>0</v>
      </c>
      <c r="F67" s="57">
        <f t="shared" si="7"/>
        <v>0</v>
      </c>
      <c r="G67" s="57">
        <f t="shared" si="8"/>
        <v>0</v>
      </c>
      <c r="H67" s="57">
        <f t="shared" si="9"/>
        <v>0</v>
      </c>
      <c r="I67" s="57">
        <f t="shared" si="10"/>
        <v>0</v>
      </c>
    </row>
    <row r="68" spans="1:9" ht="15" customHeight="1" x14ac:dyDescent="0.2">
      <c r="A68" s="46"/>
      <c r="B68" s="47"/>
      <c r="C68" s="47"/>
      <c r="D68" s="32">
        <f t="shared" si="5"/>
        <v>0</v>
      </c>
      <c r="E68" s="57">
        <f t="shared" si="6"/>
        <v>0</v>
      </c>
      <c r="F68" s="57">
        <f t="shared" si="7"/>
        <v>0</v>
      </c>
      <c r="G68" s="57">
        <f t="shared" si="8"/>
        <v>0</v>
      </c>
      <c r="H68" s="57">
        <f t="shared" si="9"/>
        <v>0</v>
      </c>
      <c r="I68" s="57">
        <f t="shared" si="10"/>
        <v>0</v>
      </c>
    </row>
    <row r="69" spans="1:9" ht="15" customHeight="1" x14ac:dyDescent="0.2">
      <c r="A69" s="46"/>
      <c r="B69" s="47"/>
      <c r="C69" s="47"/>
      <c r="D69" s="32">
        <f t="shared" si="5"/>
        <v>0</v>
      </c>
      <c r="E69" s="57">
        <f t="shared" si="6"/>
        <v>0</v>
      </c>
      <c r="F69" s="57">
        <f t="shared" si="7"/>
        <v>0</v>
      </c>
      <c r="G69" s="57">
        <f t="shared" si="8"/>
        <v>0</v>
      </c>
      <c r="H69" s="57">
        <f t="shared" si="9"/>
        <v>0</v>
      </c>
      <c r="I69" s="57">
        <f t="shared" si="10"/>
        <v>0</v>
      </c>
    </row>
    <row r="70" spans="1:9" ht="15" customHeight="1" x14ac:dyDescent="0.2">
      <c r="A70" s="46"/>
      <c r="B70" s="47"/>
      <c r="C70" s="47"/>
      <c r="D70" s="32">
        <f t="shared" si="5"/>
        <v>0</v>
      </c>
      <c r="E70" s="57">
        <f t="shared" si="6"/>
        <v>0</v>
      </c>
      <c r="F70" s="57">
        <f t="shared" si="7"/>
        <v>0</v>
      </c>
      <c r="G70" s="57">
        <f t="shared" si="8"/>
        <v>0</v>
      </c>
      <c r="H70" s="57">
        <f t="shared" si="9"/>
        <v>0</v>
      </c>
      <c r="I70" s="57">
        <f t="shared" si="10"/>
        <v>0</v>
      </c>
    </row>
    <row r="71" spans="1:9" ht="15" customHeight="1" thickBot="1" x14ac:dyDescent="0.3">
      <c r="A71" s="58" t="s">
        <v>26</v>
      </c>
      <c r="B71" s="59"/>
      <c r="C71" s="59"/>
      <c r="D71" s="60">
        <f>SUM(D43:D70)</f>
        <v>0</v>
      </c>
      <c r="E71" s="60">
        <f t="shared" ref="E71:I71" si="17">SUM(E43:E70)</f>
        <v>0</v>
      </c>
      <c r="F71" s="60">
        <f t="shared" si="17"/>
        <v>0</v>
      </c>
      <c r="G71" s="60">
        <f t="shared" si="17"/>
        <v>0</v>
      </c>
      <c r="H71" s="60">
        <f t="shared" si="17"/>
        <v>0</v>
      </c>
      <c r="I71" s="60">
        <f t="shared" si="17"/>
        <v>0</v>
      </c>
    </row>
    <row r="72" spans="1:9" ht="15" customHeight="1" thickTop="1" x14ac:dyDescent="0.25">
      <c r="A72" s="6"/>
      <c r="B72" s="6"/>
      <c r="C72" s="6"/>
      <c r="D72" s="6"/>
      <c r="E72" s="6"/>
      <c r="F72" s="6"/>
      <c r="G72" s="6"/>
      <c r="H72" s="6"/>
      <c r="I72" s="6"/>
    </row>
    <row r="73" spans="1:9" ht="15" customHeight="1" x14ac:dyDescent="0.25">
      <c r="A73" s="6"/>
      <c r="B73" s="6"/>
      <c r="C73" s="6"/>
      <c r="D73" s="6"/>
      <c r="E73" s="6"/>
      <c r="F73" s="6"/>
      <c r="G73" s="6"/>
      <c r="H73" s="6"/>
      <c r="I73" s="6"/>
    </row>
    <row r="74" spans="1:9" ht="15" customHeight="1" x14ac:dyDescent="0.25">
      <c r="A74" s="52" t="s">
        <v>27</v>
      </c>
      <c r="B74" s="39"/>
      <c r="C74" s="39"/>
      <c r="D74" s="40"/>
      <c r="E74" s="40"/>
      <c r="F74" s="41"/>
      <c r="G74" s="39"/>
      <c r="H74" s="39"/>
      <c r="I74" s="42"/>
    </row>
    <row r="75" spans="1:9" ht="26.1" customHeight="1" x14ac:dyDescent="0.2">
      <c r="A75" s="44" t="s">
        <v>24</v>
      </c>
      <c r="B75" s="44" t="s">
        <v>21</v>
      </c>
      <c r="C75" s="44" t="s">
        <v>22</v>
      </c>
      <c r="D75" s="45" t="s">
        <v>5</v>
      </c>
      <c r="E75" s="44" t="s">
        <v>6</v>
      </c>
      <c r="F75" s="44" t="s">
        <v>7</v>
      </c>
      <c r="G75" s="44" t="s">
        <v>8</v>
      </c>
      <c r="H75" s="44" t="s">
        <v>9</v>
      </c>
      <c r="I75" s="44" t="s">
        <v>10</v>
      </c>
    </row>
    <row r="76" spans="1:9" ht="15" customHeight="1" x14ac:dyDescent="0.25">
      <c r="A76" s="46"/>
      <c r="B76" s="53" t="s">
        <v>25</v>
      </c>
      <c r="C76" s="54"/>
      <c r="D76" s="32">
        <f t="shared" ref="D76:D95" si="18">SUM(E76:I76)</f>
        <v>0</v>
      </c>
      <c r="E76" s="55"/>
      <c r="F76" s="47"/>
      <c r="G76" s="47"/>
      <c r="H76" s="47"/>
      <c r="I76" s="56"/>
    </row>
    <row r="77" spans="1:9" ht="15" customHeight="1" x14ac:dyDescent="0.2">
      <c r="A77" s="46"/>
      <c r="B77" s="47"/>
      <c r="C77" s="47"/>
      <c r="D77" s="32">
        <f t="shared" si="18"/>
        <v>0</v>
      </c>
      <c r="E77" s="57">
        <f t="shared" ref="E77:E95" si="19">IFERROR(VLOOKUP(B77,$B$19:$I$38,4,0)*C77,0)</f>
        <v>0</v>
      </c>
      <c r="F77" s="57">
        <f t="shared" ref="F77:F95" si="20">IFERROR(VLOOKUP(B77,$B$19:$I$38,5,0)*C77,0)</f>
        <v>0</v>
      </c>
      <c r="G77" s="57">
        <f t="shared" ref="G77:G95" si="21">IFERROR(VLOOKUP(B77,$B$19:$I$38,6,0)*C77,0)</f>
        <v>0</v>
      </c>
      <c r="H77" s="57">
        <f t="shared" ref="H77:H95" si="22">IFERROR(VLOOKUP(B77,$B$19:$I$38,7,0)*C77,0)</f>
        <v>0</v>
      </c>
      <c r="I77" s="57">
        <f t="shared" ref="I77:I95" si="23">IFERROR(VLOOKUP(B77,$B$19:$I$38,8,0)*C77,0)</f>
        <v>0</v>
      </c>
    </row>
    <row r="78" spans="1:9" ht="15" customHeight="1" x14ac:dyDescent="0.2">
      <c r="A78" s="46"/>
      <c r="B78" s="47"/>
      <c r="C78" s="47"/>
      <c r="D78" s="32">
        <f t="shared" si="18"/>
        <v>0</v>
      </c>
      <c r="E78" s="57">
        <f t="shared" si="19"/>
        <v>0</v>
      </c>
      <c r="F78" s="57">
        <f t="shared" si="20"/>
        <v>0</v>
      </c>
      <c r="G78" s="57">
        <f t="shared" si="21"/>
        <v>0</v>
      </c>
      <c r="H78" s="57">
        <f t="shared" si="22"/>
        <v>0</v>
      </c>
      <c r="I78" s="57">
        <f t="shared" si="23"/>
        <v>0</v>
      </c>
    </row>
    <row r="79" spans="1:9" ht="15" customHeight="1" x14ac:dyDescent="0.2">
      <c r="A79" s="46"/>
      <c r="B79" s="47"/>
      <c r="C79" s="47"/>
      <c r="D79" s="32">
        <f t="shared" ref="D79:D91" si="24">SUM(E79:I79)</f>
        <v>0</v>
      </c>
      <c r="E79" s="57">
        <f t="shared" ref="E79:E91" si="25">IFERROR(VLOOKUP(B79,$B$19:$I$38,4,0)*C79,0)</f>
        <v>0</v>
      </c>
      <c r="F79" s="57">
        <f t="shared" ref="F79:F91" si="26">IFERROR(VLOOKUP(B79,$B$19:$I$38,5,0)*C79,0)</f>
        <v>0</v>
      </c>
      <c r="G79" s="57">
        <f t="shared" ref="G79:G91" si="27">IFERROR(VLOOKUP(B79,$B$19:$I$38,6,0)*C79,0)</f>
        <v>0</v>
      </c>
      <c r="H79" s="57">
        <f t="shared" ref="H79:H91" si="28">IFERROR(VLOOKUP(B79,$B$19:$I$38,7,0)*C79,0)</f>
        <v>0</v>
      </c>
      <c r="I79" s="57">
        <f t="shared" ref="I79:I91" si="29">IFERROR(VLOOKUP(B79,$B$19:$I$38,8,0)*C79,0)</f>
        <v>0</v>
      </c>
    </row>
    <row r="80" spans="1:9" ht="15" customHeight="1" x14ac:dyDescent="0.2">
      <c r="A80" s="46"/>
      <c r="B80" s="47"/>
      <c r="C80" s="47"/>
      <c r="D80" s="32">
        <f t="shared" si="24"/>
        <v>0</v>
      </c>
      <c r="E80" s="57">
        <f t="shared" si="25"/>
        <v>0</v>
      </c>
      <c r="F80" s="57">
        <f t="shared" si="26"/>
        <v>0</v>
      </c>
      <c r="G80" s="57">
        <f t="shared" si="27"/>
        <v>0</v>
      </c>
      <c r="H80" s="57">
        <f t="shared" si="28"/>
        <v>0</v>
      </c>
      <c r="I80" s="57">
        <f t="shared" si="29"/>
        <v>0</v>
      </c>
    </row>
    <row r="81" spans="1:9" ht="15" customHeight="1" x14ac:dyDescent="0.2">
      <c r="A81" s="46"/>
      <c r="B81" s="47"/>
      <c r="C81" s="47"/>
      <c r="D81" s="32">
        <f t="shared" si="24"/>
        <v>0</v>
      </c>
      <c r="E81" s="57">
        <f t="shared" si="25"/>
        <v>0</v>
      </c>
      <c r="F81" s="57">
        <f t="shared" si="26"/>
        <v>0</v>
      </c>
      <c r="G81" s="57">
        <f t="shared" si="27"/>
        <v>0</v>
      </c>
      <c r="H81" s="57">
        <f t="shared" si="28"/>
        <v>0</v>
      </c>
      <c r="I81" s="57">
        <f t="shared" si="29"/>
        <v>0</v>
      </c>
    </row>
    <row r="82" spans="1:9" ht="15" customHeight="1" x14ac:dyDescent="0.2">
      <c r="A82" s="46"/>
      <c r="B82" s="47"/>
      <c r="C82" s="47"/>
      <c r="D82" s="32">
        <f t="shared" si="24"/>
        <v>0</v>
      </c>
      <c r="E82" s="57">
        <f t="shared" si="25"/>
        <v>0</v>
      </c>
      <c r="F82" s="57">
        <f t="shared" si="26"/>
        <v>0</v>
      </c>
      <c r="G82" s="57">
        <f t="shared" si="27"/>
        <v>0</v>
      </c>
      <c r="H82" s="57">
        <f t="shared" si="28"/>
        <v>0</v>
      </c>
      <c r="I82" s="57">
        <f t="shared" si="29"/>
        <v>0</v>
      </c>
    </row>
    <row r="83" spans="1:9" ht="15" customHeight="1" x14ac:dyDescent="0.2">
      <c r="A83" s="46"/>
      <c r="B83" s="47"/>
      <c r="C83" s="47"/>
      <c r="D83" s="32">
        <f t="shared" si="24"/>
        <v>0</v>
      </c>
      <c r="E83" s="57">
        <f t="shared" si="25"/>
        <v>0</v>
      </c>
      <c r="F83" s="57">
        <f t="shared" si="26"/>
        <v>0</v>
      </c>
      <c r="G83" s="57">
        <f t="shared" si="27"/>
        <v>0</v>
      </c>
      <c r="H83" s="57">
        <f t="shared" si="28"/>
        <v>0</v>
      </c>
      <c r="I83" s="57">
        <f t="shared" si="29"/>
        <v>0</v>
      </c>
    </row>
    <row r="84" spans="1:9" ht="15" customHeight="1" x14ac:dyDescent="0.2">
      <c r="A84" s="46"/>
      <c r="B84" s="47"/>
      <c r="C84" s="47"/>
      <c r="D84" s="32">
        <f t="shared" si="24"/>
        <v>0</v>
      </c>
      <c r="E84" s="57">
        <f t="shared" si="25"/>
        <v>0</v>
      </c>
      <c r="F84" s="57">
        <f t="shared" si="26"/>
        <v>0</v>
      </c>
      <c r="G84" s="57">
        <f t="shared" si="27"/>
        <v>0</v>
      </c>
      <c r="H84" s="57">
        <f t="shared" si="28"/>
        <v>0</v>
      </c>
      <c r="I84" s="57">
        <f t="shared" si="29"/>
        <v>0</v>
      </c>
    </row>
    <row r="85" spans="1:9" ht="15" customHeight="1" x14ac:dyDescent="0.2">
      <c r="A85" s="46"/>
      <c r="B85" s="47"/>
      <c r="C85" s="47"/>
      <c r="D85" s="32">
        <f t="shared" si="24"/>
        <v>0</v>
      </c>
      <c r="E85" s="57">
        <f t="shared" si="25"/>
        <v>0</v>
      </c>
      <c r="F85" s="57">
        <f t="shared" si="26"/>
        <v>0</v>
      </c>
      <c r="G85" s="57">
        <f t="shared" si="27"/>
        <v>0</v>
      </c>
      <c r="H85" s="57">
        <f t="shared" si="28"/>
        <v>0</v>
      </c>
      <c r="I85" s="57">
        <f t="shared" si="29"/>
        <v>0</v>
      </c>
    </row>
    <row r="86" spans="1:9" ht="15" customHeight="1" x14ac:dyDescent="0.2">
      <c r="A86" s="46"/>
      <c r="B86" s="47"/>
      <c r="C86" s="47"/>
      <c r="D86" s="32">
        <f t="shared" si="24"/>
        <v>0</v>
      </c>
      <c r="E86" s="57">
        <f t="shared" si="25"/>
        <v>0</v>
      </c>
      <c r="F86" s="57">
        <f t="shared" si="26"/>
        <v>0</v>
      </c>
      <c r="G86" s="57">
        <f t="shared" si="27"/>
        <v>0</v>
      </c>
      <c r="H86" s="57">
        <f t="shared" si="28"/>
        <v>0</v>
      </c>
      <c r="I86" s="57">
        <f t="shared" si="29"/>
        <v>0</v>
      </c>
    </row>
    <row r="87" spans="1:9" ht="15" customHeight="1" x14ac:dyDescent="0.2">
      <c r="A87" s="46"/>
      <c r="B87" s="47"/>
      <c r="C87" s="47"/>
      <c r="D87" s="32">
        <f t="shared" si="24"/>
        <v>0</v>
      </c>
      <c r="E87" s="57">
        <f t="shared" si="25"/>
        <v>0</v>
      </c>
      <c r="F87" s="57">
        <f t="shared" si="26"/>
        <v>0</v>
      </c>
      <c r="G87" s="57">
        <f t="shared" si="27"/>
        <v>0</v>
      </c>
      <c r="H87" s="57">
        <f t="shared" si="28"/>
        <v>0</v>
      </c>
      <c r="I87" s="57">
        <f t="shared" si="29"/>
        <v>0</v>
      </c>
    </row>
    <row r="88" spans="1:9" ht="15" customHeight="1" x14ac:dyDescent="0.2">
      <c r="A88" s="46"/>
      <c r="B88" s="47"/>
      <c r="C88" s="47"/>
      <c r="D88" s="32">
        <f t="shared" si="24"/>
        <v>0</v>
      </c>
      <c r="E88" s="57">
        <f t="shared" si="25"/>
        <v>0</v>
      </c>
      <c r="F88" s="57">
        <f t="shared" si="26"/>
        <v>0</v>
      </c>
      <c r="G88" s="57">
        <f t="shared" si="27"/>
        <v>0</v>
      </c>
      <c r="H88" s="57">
        <f t="shared" si="28"/>
        <v>0</v>
      </c>
      <c r="I88" s="57">
        <f t="shared" si="29"/>
        <v>0</v>
      </c>
    </row>
    <row r="89" spans="1:9" ht="15" customHeight="1" x14ac:dyDescent="0.2">
      <c r="A89" s="46"/>
      <c r="B89" s="47"/>
      <c r="C89" s="47"/>
      <c r="D89" s="32">
        <f t="shared" si="24"/>
        <v>0</v>
      </c>
      <c r="E89" s="57">
        <f t="shared" si="25"/>
        <v>0</v>
      </c>
      <c r="F89" s="57">
        <f t="shared" si="26"/>
        <v>0</v>
      </c>
      <c r="G89" s="57">
        <f t="shared" si="27"/>
        <v>0</v>
      </c>
      <c r="H89" s="57">
        <f t="shared" si="28"/>
        <v>0</v>
      </c>
      <c r="I89" s="57">
        <f t="shared" si="29"/>
        <v>0</v>
      </c>
    </row>
    <row r="90" spans="1:9" ht="15" customHeight="1" x14ac:dyDescent="0.2">
      <c r="A90" s="46"/>
      <c r="B90" s="47"/>
      <c r="C90" s="47"/>
      <c r="D90" s="32">
        <f t="shared" si="24"/>
        <v>0</v>
      </c>
      <c r="E90" s="57">
        <f t="shared" si="25"/>
        <v>0</v>
      </c>
      <c r="F90" s="57">
        <f t="shared" si="26"/>
        <v>0</v>
      </c>
      <c r="G90" s="57">
        <f t="shared" si="27"/>
        <v>0</v>
      </c>
      <c r="H90" s="57">
        <f t="shared" si="28"/>
        <v>0</v>
      </c>
      <c r="I90" s="57">
        <f t="shared" si="29"/>
        <v>0</v>
      </c>
    </row>
    <row r="91" spans="1:9" ht="15" customHeight="1" x14ac:dyDescent="0.2">
      <c r="A91" s="46"/>
      <c r="B91" s="47"/>
      <c r="C91" s="47"/>
      <c r="D91" s="32">
        <f t="shared" si="24"/>
        <v>0</v>
      </c>
      <c r="E91" s="57">
        <f t="shared" si="25"/>
        <v>0</v>
      </c>
      <c r="F91" s="57">
        <f t="shared" si="26"/>
        <v>0</v>
      </c>
      <c r="G91" s="57">
        <f t="shared" si="27"/>
        <v>0</v>
      </c>
      <c r="H91" s="57">
        <f t="shared" si="28"/>
        <v>0</v>
      </c>
      <c r="I91" s="57">
        <f t="shared" si="29"/>
        <v>0</v>
      </c>
    </row>
    <row r="92" spans="1:9" ht="15" customHeight="1" x14ac:dyDescent="0.2">
      <c r="A92" s="46"/>
      <c r="B92" s="47"/>
      <c r="C92" s="47"/>
      <c r="D92" s="32">
        <f t="shared" si="18"/>
        <v>0</v>
      </c>
      <c r="E92" s="57">
        <f t="shared" si="19"/>
        <v>0</v>
      </c>
      <c r="F92" s="57">
        <f t="shared" si="20"/>
        <v>0</v>
      </c>
      <c r="G92" s="57">
        <f t="shared" si="21"/>
        <v>0</v>
      </c>
      <c r="H92" s="57">
        <f t="shared" si="22"/>
        <v>0</v>
      </c>
      <c r="I92" s="57">
        <f t="shared" si="23"/>
        <v>0</v>
      </c>
    </row>
    <row r="93" spans="1:9" ht="15" customHeight="1" x14ac:dyDescent="0.2">
      <c r="A93" s="46"/>
      <c r="B93" s="47"/>
      <c r="C93" s="47"/>
      <c r="D93" s="32">
        <f t="shared" si="18"/>
        <v>0</v>
      </c>
      <c r="E93" s="57">
        <f t="shared" si="19"/>
        <v>0</v>
      </c>
      <c r="F93" s="57">
        <f t="shared" si="20"/>
        <v>0</v>
      </c>
      <c r="G93" s="57">
        <f t="shared" si="21"/>
        <v>0</v>
      </c>
      <c r="H93" s="57">
        <f t="shared" si="22"/>
        <v>0</v>
      </c>
      <c r="I93" s="57">
        <f t="shared" si="23"/>
        <v>0</v>
      </c>
    </row>
    <row r="94" spans="1:9" ht="15" customHeight="1" x14ac:dyDescent="0.2">
      <c r="A94" s="46"/>
      <c r="B94" s="47"/>
      <c r="C94" s="47"/>
      <c r="D94" s="32">
        <f t="shared" si="18"/>
        <v>0</v>
      </c>
      <c r="E94" s="57">
        <f t="shared" si="19"/>
        <v>0</v>
      </c>
      <c r="F94" s="57">
        <f t="shared" si="20"/>
        <v>0</v>
      </c>
      <c r="G94" s="57">
        <f t="shared" si="21"/>
        <v>0</v>
      </c>
      <c r="H94" s="57">
        <f t="shared" si="22"/>
        <v>0</v>
      </c>
      <c r="I94" s="57">
        <f t="shared" si="23"/>
        <v>0</v>
      </c>
    </row>
    <row r="95" spans="1:9" ht="15" customHeight="1" x14ac:dyDescent="0.2">
      <c r="A95" s="46"/>
      <c r="B95" s="47"/>
      <c r="C95" s="47"/>
      <c r="D95" s="32">
        <f t="shared" si="18"/>
        <v>0</v>
      </c>
      <c r="E95" s="57">
        <f t="shared" si="19"/>
        <v>0</v>
      </c>
      <c r="F95" s="57">
        <f t="shared" si="20"/>
        <v>0</v>
      </c>
      <c r="G95" s="57">
        <f t="shared" si="21"/>
        <v>0</v>
      </c>
      <c r="H95" s="57">
        <f t="shared" si="22"/>
        <v>0</v>
      </c>
      <c r="I95" s="57">
        <f t="shared" si="23"/>
        <v>0</v>
      </c>
    </row>
    <row r="96" spans="1:9" ht="15" customHeight="1" thickBot="1" x14ac:dyDescent="0.3">
      <c r="A96" s="58" t="s">
        <v>28</v>
      </c>
      <c r="B96" s="59"/>
      <c r="C96" s="59"/>
      <c r="D96" s="60">
        <f t="shared" ref="D96:I96" si="30">SUM(D76:D95)</f>
        <v>0</v>
      </c>
      <c r="E96" s="60">
        <f t="shared" si="30"/>
        <v>0</v>
      </c>
      <c r="F96" s="60">
        <f t="shared" si="30"/>
        <v>0</v>
      </c>
      <c r="G96" s="60">
        <f t="shared" si="30"/>
        <v>0</v>
      </c>
      <c r="H96" s="60">
        <f t="shared" si="30"/>
        <v>0</v>
      </c>
      <c r="I96" s="60">
        <f t="shared" si="30"/>
        <v>0</v>
      </c>
    </row>
    <row r="97" spans="1:9" ht="15" customHeight="1" thickTop="1" x14ac:dyDescent="0.25">
      <c r="A97" s="6"/>
      <c r="B97" s="6"/>
      <c r="C97" s="6"/>
      <c r="D97" s="6"/>
      <c r="E97" s="6"/>
      <c r="F97" s="6"/>
      <c r="G97" s="6"/>
      <c r="H97" s="6"/>
      <c r="I97" s="6"/>
    </row>
    <row r="98" spans="1:9" ht="15" customHeight="1" x14ac:dyDescent="0.25">
      <c r="A98" s="6"/>
      <c r="B98" s="6"/>
      <c r="C98" s="6"/>
      <c r="D98" s="6"/>
      <c r="E98" s="6"/>
      <c r="F98" s="6"/>
      <c r="G98" s="6"/>
      <c r="H98" s="6"/>
      <c r="I98" s="6"/>
    </row>
    <row r="99" spans="1:9" ht="15" customHeight="1" x14ac:dyDescent="0.25">
      <c r="A99" s="52" t="s">
        <v>29</v>
      </c>
      <c r="B99" s="39"/>
      <c r="C99" s="39"/>
      <c r="D99" s="40"/>
      <c r="E99" s="40"/>
      <c r="F99" s="41"/>
      <c r="G99" s="39"/>
      <c r="H99" s="39"/>
      <c r="I99" s="61"/>
    </row>
    <row r="100" spans="1:9" ht="26.1" customHeight="1" x14ac:dyDescent="0.2">
      <c r="A100" s="44" t="s">
        <v>24</v>
      </c>
      <c r="B100" s="44" t="s">
        <v>21</v>
      </c>
      <c r="C100" s="44" t="s">
        <v>22</v>
      </c>
      <c r="D100" s="45" t="s">
        <v>5</v>
      </c>
      <c r="E100" s="44" t="s">
        <v>6</v>
      </c>
      <c r="F100" s="44" t="s">
        <v>7</v>
      </c>
      <c r="G100" s="44" t="s">
        <v>8</v>
      </c>
      <c r="H100" s="44" t="s">
        <v>9</v>
      </c>
      <c r="I100" s="44" t="s">
        <v>10</v>
      </c>
    </row>
    <row r="101" spans="1:9" ht="15" customHeight="1" x14ac:dyDescent="0.25">
      <c r="A101" s="46"/>
      <c r="B101" s="53" t="s">
        <v>25</v>
      </c>
      <c r="C101" s="54"/>
      <c r="D101" s="32">
        <f t="shared" ref="D101:D118" si="31">SUM(E101:I101)</f>
        <v>0</v>
      </c>
      <c r="E101" s="55"/>
      <c r="F101" s="47"/>
      <c r="G101" s="47"/>
      <c r="H101" s="47"/>
      <c r="I101" s="56"/>
    </row>
    <row r="102" spans="1:9" ht="15" customHeight="1" x14ac:dyDescent="0.2">
      <c r="A102" s="46"/>
      <c r="B102" s="47"/>
      <c r="C102" s="47"/>
      <c r="D102" s="32">
        <f t="shared" si="31"/>
        <v>0</v>
      </c>
      <c r="E102" s="57">
        <f t="shared" ref="E102:E118" si="32">IFERROR(VLOOKUP(B102,$B$19:$I$38,4,0)*C102,0)</f>
        <v>0</v>
      </c>
      <c r="F102" s="57">
        <f t="shared" ref="F102:F118" si="33">IFERROR(VLOOKUP(B102,$B$19:$I$38,5,0)*C102,0)</f>
        <v>0</v>
      </c>
      <c r="G102" s="57">
        <f t="shared" ref="G102:G118" si="34">IFERROR(VLOOKUP(B102,$B$19:$I$38,6,0)*C102,0)</f>
        <v>0</v>
      </c>
      <c r="H102" s="57">
        <f t="shared" ref="H102:H118" si="35">IFERROR(VLOOKUP(B102,$B$19:$I$38,7,0)*C102,0)</f>
        <v>0</v>
      </c>
      <c r="I102" s="57">
        <f t="shared" ref="I102:I118" si="36">IFERROR(VLOOKUP(B102,$B$19:$I$38,8,0)*C102,0)</f>
        <v>0</v>
      </c>
    </row>
    <row r="103" spans="1:9" ht="15" customHeight="1" x14ac:dyDescent="0.2">
      <c r="A103" s="46"/>
      <c r="B103" s="47"/>
      <c r="C103" s="47"/>
      <c r="D103" s="32">
        <f t="shared" ref="D103:D112" si="37">SUM(E103:I103)</f>
        <v>0</v>
      </c>
      <c r="E103" s="57">
        <f t="shared" ref="E103:E112" si="38">IFERROR(VLOOKUP(B103,$B$19:$I$38,4,0)*C103,0)</f>
        <v>0</v>
      </c>
      <c r="F103" s="57">
        <f t="shared" ref="F103:F112" si="39">IFERROR(VLOOKUP(B103,$B$19:$I$38,5,0)*C103,0)</f>
        <v>0</v>
      </c>
      <c r="G103" s="57">
        <f t="shared" ref="G103:G112" si="40">IFERROR(VLOOKUP(B103,$B$19:$I$38,6,0)*C103,0)</f>
        <v>0</v>
      </c>
      <c r="H103" s="57">
        <f t="shared" ref="H103:H112" si="41">IFERROR(VLOOKUP(B103,$B$19:$I$38,7,0)*C103,0)</f>
        <v>0</v>
      </c>
      <c r="I103" s="57">
        <f t="shared" ref="I103:I112" si="42">IFERROR(VLOOKUP(B103,$B$19:$I$38,8,0)*C103,0)</f>
        <v>0</v>
      </c>
    </row>
    <row r="104" spans="1:9" ht="15" customHeight="1" x14ac:dyDescent="0.2">
      <c r="A104" s="46"/>
      <c r="B104" s="47"/>
      <c r="C104" s="47"/>
      <c r="D104" s="32">
        <f t="shared" si="37"/>
        <v>0</v>
      </c>
      <c r="E104" s="57">
        <f t="shared" si="38"/>
        <v>0</v>
      </c>
      <c r="F104" s="57">
        <f t="shared" si="39"/>
        <v>0</v>
      </c>
      <c r="G104" s="57">
        <f t="shared" si="40"/>
        <v>0</v>
      </c>
      <c r="H104" s="57">
        <f t="shared" si="41"/>
        <v>0</v>
      </c>
      <c r="I104" s="57">
        <f t="shared" si="42"/>
        <v>0</v>
      </c>
    </row>
    <row r="105" spans="1:9" ht="15" customHeight="1" x14ac:dyDescent="0.2">
      <c r="A105" s="46"/>
      <c r="B105" s="47"/>
      <c r="C105" s="47"/>
      <c r="D105" s="32">
        <f t="shared" si="37"/>
        <v>0</v>
      </c>
      <c r="E105" s="57">
        <f t="shared" si="38"/>
        <v>0</v>
      </c>
      <c r="F105" s="57">
        <f t="shared" si="39"/>
        <v>0</v>
      </c>
      <c r="G105" s="57">
        <f t="shared" si="40"/>
        <v>0</v>
      </c>
      <c r="H105" s="57">
        <f t="shared" si="41"/>
        <v>0</v>
      </c>
      <c r="I105" s="57">
        <f t="shared" si="42"/>
        <v>0</v>
      </c>
    </row>
    <row r="106" spans="1:9" ht="15" customHeight="1" x14ac:dyDescent="0.2">
      <c r="A106" s="46"/>
      <c r="B106" s="47"/>
      <c r="C106" s="47"/>
      <c r="D106" s="32">
        <f t="shared" si="37"/>
        <v>0</v>
      </c>
      <c r="E106" s="57">
        <f t="shared" si="38"/>
        <v>0</v>
      </c>
      <c r="F106" s="57">
        <f t="shared" si="39"/>
        <v>0</v>
      </c>
      <c r="G106" s="57">
        <f t="shared" si="40"/>
        <v>0</v>
      </c>
      <c r="H106" s="57">
        <f t="shared" si="41"/>
        <v>0</v>
      </c>
      <c r="I106" s="57">
        <f t="shared" si="42"/>
        <v>0</v>
      </c>
    </row>
    <row r="107" spans="1:9" ht="15" customHeight="1" x14ac:dyDescent="0.2">
      <c r="A107" s="46"/>
      <c r="B107" s="47"/>
      <c r="C107" s="47"/>
      <c r="D107" s="32">
        <f t="shared" si="37"/>
        <v>0</v>
      </c>
      <c r="E107" s="57">
        <f t="shared" si="38"/>
        <v>0</v>
      </c>
      <c r="F107" s="57">
        <f t="shared" si="39"/>
        <v>0</v>
      </c>
      <c r="G107" s="57">
        <f t="shared" si="40"/>
        <v>0</v>
      </c>
      <c r="H107" s="57">
        <f t="shared" si="41"/>
        <v>0</v>
      </c>
      <c r="I107" s="57">
        <f t="shared" si="42"/>
        <v>0</v>
      </c>
    </row>
    <row r="108" spans="1:9" ht="15" customHeight="1" x14ac:dyDescent="0.2">
      <c r="A108" s="46"/>
      <c r="B108" s="47"/>
      <c r="C108" s="47"/>
      <c r="D108" s="32">
        <f t="shared" si="37"/>
        <v>0</v>
      </c>
      <c r="E108" s="57">
        <f t="shared" si="38"/>
        <v>0</v>
      </c>
      <c r="F108" s="57">
        <f t="shared" si="39"/>
        <v>0</v>
      </c>
      <c r="G108" s="57">
        <f t="shared" si="40"/>
        <v>0</v>
      </c>
      <c r="H108" s="57">
        <f t="shared" si="41"/>
        <v>0</v>
      </c>
      <c r="I108" s="57">
        <f t="shared" si="42"/>
        <v>0</v>
      </c>
    </row>
    <row r="109" spans="1:9" ht="15" customHeight="1" x14ac:dyDescent="0.2">
      <c r="A109" s="46"/>
      <c r="B109" s="47"/>
      <c r="C109" s="47"/>
      <c r="D109" s="32">
        <f t="shared" si="37"/>
        <v>0</v>
      </c>
      <c r="E109" s="57">
        <f t="shared" si="38"/>
        <v>0</v>
      </c>
      <c r="F109" s="57">
        <f t="shared" si="39"/>
        <v>0</v>
      </c>
      <c r="G109" s="57">
        <f t="shared" si="40"/>
        <v>0</v>
      </c>
      <c r="H109" s="57">
        <f t="shared" si="41"/>
        <v>0</v>
      </c>
      <c r="I109" s="57">
        <f t="shared" si="42"/>
        <v>0</v>
      </c>
    </row>
    <row r="110" spans="1:9" ht="15" customHeight="1" x14ac:dyDescent="0.2">
      <c r="A110" s="46"/>
      <c r="B110" s="47"/>
      <c r="C110" s="47"/>
      <c r="D110" s="32">
        <f t="shared" si="37"/>
        <v>0</v>
      </c>
      <c r="E110" s="57">
        <f t="shared" si="38"/>
        <v>0</v>
      </c>
      <c r="F110" s="57">
        <f t="shared" si="39"/>
        <v>0</v>
      </c>
      <c r="G110" s="57">
        <f t="shared" si="40"/>
        <v>0</v>
      </c>
      <c r="H110" s="57">
        <f t="shared" si="41"/>
        <v>0</v>
      </c>
      <c r="I110" s="57">
        <f t="shared" si="42"/>
        <v>0</v>
      </c>
    </row>
    <row r="111" spans="1:9" ht="15" customHeight="1" x14ac:dyDescent="0.2">
      <c r="A111" s="46"/>
      <c r="B111" s="47"/>
      <c r="C111" s="47"/>
      <c r="D111" s="32">
        <f t="shared" si="37"/>
        <v>0</v>
      </c>
      <c r="E111" s="57">
        <f t="shared" si="38"/>
        <v>0</v>
      </c>
      <c r="F111" s="57">
        <f t="shared" si="39"/>
        <v>0</v>
      </c>
      <c r="G111" s="57">
        <f t="shared" si="40"/>
        <v>0</v>
      </c>
      <c r="H111" s="57">
        <f t="shared" si="41"/>
        <v>0</v>
      </c>
      <c r="I111" s="57">
        <f t="shared" si="42"/>
        <v>0</v>
      </c>
    </row>
    <row r="112" spans="1:9" ht="15" customHeight="1" x14ac:dyDescent="0.2">
      <c r="A112" s="46"/>
      <c r="B112" s="47"/>
      <c r="C112" s="47"/>
      <c r="D112" s="32">
        <f t="shared" si="37"/>
        <v>0</v>
      </c>
      <c r="E112" s="57">
        <f t="shared" si="38"/>
        <v>0</v>
      </c>
      <c r="F112" s="57">
        <f t="shared" si="39"/>
        <v>0</v>
      </c>
      <c r="G112" s="57">
        <f t="shared" si="40"/>
        <v>0</v>
      </c>
      <c r="H112" s="57">
        <f t="shared" si="41"/>
        <v>0</v>
      </c>
      <c r="I112" s="57">
        <f t="shared" si="42"/>
        <v>0</v>
      </c>
    </row>
    <row r="113" spans="1:9" ht="15" customHeight="1" x14ac:dyDescent="0.2">
      <c r="A113" s="46"/>
      <c r="B113" s="47"/>
      <c r="C113" s="47"/>
      <c r="D113" s="32">
        <f t="shared" si="31"/>
        <v>0</v>
      </c>
      <c r="E113" s="57">
        <f t="shared" si="32"/>
        <v>0</v>
      </c>
      <c r="F113" s="57">
        <f t="shared" si="33"/>
        <v>0</v>
      </c>
      <c r="G113" s="57">
        <f t="shared" si="34"/>
        <v>0</v>
      </c>
      <c r="H113" s="57">
        <f t="shared" si="35"/>
        <v>0</v>
      </c>
      <c r="I113" s="57">
        <f t="shared" si="36"/>
        <v>0</v>
      </c>
    </row>
    <row r="114" spans="1:9" ht="15" customHeight="1" x14ac:dyDescent="0.2">
      <c r="A114" s="46"/>
      <c r="B114" s="47"/>
      <c r="C114" s="47"/>
      <c r="D114" s="32">
        <f t="shared" si="31"/>
        <v>0</v>
      </c>
      <c r="E114" s="57">
        <f t="shared" si="32"/>
        <v>0</v>
      </c>
      <c r="F114" s="57">
        <f t="shared" si="33"/>
        <v>0</v>
      </c>
      <c r="G114" s="57">
        <f t="shared" si="34"/>
        <v>0</v>
      </c>
      <c r="H114" s="57">
        <f t="shared" si="35"/>
        <v>0</v>
      </c>
      <c r="I114" s="57">
        <f t="shared" si="36"/>
        <v>0</v>
      </c>
    </row>
    <row r="115" spans="1:9" ht="15" customHeight="1" x14ac:dyDescent="0.2">
      <c r="A115" s="46"/>
      <c r="B115" s="47"/>
      <c r="C115" s="47"/>
      <c r="D115" s="32">
        <f t="shared" si="31"/>
        <v>0</v>
      </c>
      <c r="E115" s="57">
        <f t="shared" si="32"/>
        <v>0</v>
      </c>
      <c r="F115" s="57">
        <f t="shared" si="33"/>
        <v>0</v>
      </c>
      <c r="G115" s="57">
        <f t="shared" si="34"/>
        <v>0</v>
      </c>
      <c r="H115" s="57">
        <f t="shared" si="35"/>
        <v>0</v>
      </c>
      <c r="I115" s="57">
        <f t="shared" si="36"/>
        <v>0</v>
      </c>
    </row>
    <row r="116" spans="1:9" ht="15" customHeight="1" x14ac:dyDescent="0.2">
      <c r="A116" s="46"/>
      <c r="B116" s="47"/>
      <c r="C116" s="47"/>
      <c r="D116" s="32">
        <f t="shared" si="31"/>
        <v>0</v>
      </c>
      <c r="E116" s="57">
        <f t="shared" si="32"/>
        <v>0</v>
      </c>
      <c r="F116" s="57">
        <f t="shared" si="33"/>
        <v>0</v>
      </c>
      <c r="G116" s="57">
        <f t="shared" si="34"/>
        <v>0</v>
      </c>
      <c r="H116" s="57">
        <f t="shared" si="35"/>
        <v>0</v>
      </c>
      <c r="I116" s="57">
        <f t="shared" si="36"/>
        <v>0</v>
      </c>
    </row>
    <row r="117" spans="1:9" ht="15" customHeight="1" x14ac:dyDescent="0.2">
      <c r="A117" s="46"/>
      <c r="B117" s="47"/>
      <c r="C117" s="47"/>
      <c r="D117" s="32">
        <f t="shared" si="31"/>
        <v>0</v>
      </c>
      <c r="E117" s="57">
        <f t="shared" si="32"/>
        <v>0</v>
      </c>
      <c r="F117" s="57">
        <f t="shared" si="33"/>
        <v>0</v>
      </c>
      <c r="G117" s="57">
        <f t="shared" si="34"/>
        <v>0</v>
      </c>
      <c r="H117" s="57">
        <f t="shared" si="35"/>
        <v>0</v>
      </c>
      <c r="I117" s="57">
        <f t="shared" si="36"/>
        <v>0</v>
      </c>
    </row>
    <row r="118" spans="1:9" ht="15" customHeight="1" x14ac:dyDescent="0.2">
      <c r="A118" s="46"/>
      <c r="B118" s="47"/>
      <c r="C118" s="47"/>
      <c r="D118" s="32">
        <f t="shared" si="31"/>
        <v>0</v>
      </c>
      <c r="E118" s="57">
        <f t="shared" si="32"/>
        <v>0</v>
      </c>
      <c r="F118" s="57">
        <f t="shared" si="33"/>
        <v>0</v>
      </c>
      <c r="G118" s="57">
        <f t="shared" si="34"/>
        <v>0</v>
      </c>
      <c r="H118" s="57">
        <f t="shared" si="35"/>
        <v>0</v>
      </c>
      <c r="I118" s="57">
        <f t="shared" si="36"/>
        <v>0</v>
      </c>
    </row>
    <row r="119" spans="1:9" ht="15" customHeight="1" thickBot="1" x14ac:dyDescent="0.3">
      <c r="A119" s="58" t="s">
        <v>30</v>
      </c>
      <c r="B119" s="59"/>
      <c r="C119" s="59"/>
      <c r="D119" s="60">
        <f t="shared" ref="D119:I119" si="43">SUM(D101:D118)</f>
        <v>0</v>
      </c>
      <c r="E119" s="60">
        <f t="shared" si="43"/>
        <v>0</v>
      </c>
      <c r="F119" s="60">
        <f t="shared" si="43"/>
        <v>0</v>
      </c>
      <c r="G119" s="60">
        <f t="shared" si="43"/>
        <v>0</v>
      </c>
      <c r="H119" s="60">
        <f t="shared" si="43"/>
        <v>0</v>
      </c>
      <c r="I119" s="60">
        <f t="shared" si="43"/>
        <v>0</v>
      </c>
    </row>
    <row r="120" spans="1:9" ht="15" customHeight="1" thickTop="1" x14ac:dyDescent="0.25">
      <c r="A120" s="6"/>
      <c r="B120" s="6"/>
      <c r="C120" s="6"/>
      <c r="D120" s="6"/>
      <c r="E120" s="6"/>
      <c r="F120" s="6"/>
      <c r="G120" s="6"/>
      <c r="H120" s="6"/>
      <c r="I120" s="6"/>
    </row>
    <row r="121" spans="1:9" ht="1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</row>
    <row r="122" spans="1:9" ht="15" customHeight="1" x14ac:dyDescent="0.25">
      <c r="A122" s="52" t="s">
        <v>31</v>
      </c>
      <c r="B122" s="39"/>
      <c r="C122" s="39"/>
      <c r="D122" s="39"/>
      <c r="E122" s="40"/>
      <c r="F122" s="41"/>
      <c r="G122" s="39"/>
      <c r="H122" s="39"/>
      <c r="I122" s="61"/>
    </row>
    <row r="123" spans="1:9" ht="26.1" customHeight="1" x14ac:dyDescent="0.2">
      <c r="A123" s="44" t="s">
        <v>24</v>
      </c>
      <c r="B123" s="44" t="s">
        <v>21</v>
      </c>
      <c r="C123" s="44" t="s">
        <v>22</v>
      </c>
      <c r="D123" s="45" t="s">
        <v>5</v>
      </c>
      <c r="E123" s="44" t="s">
        <v>6</v>
      </c>
      <c r="F123" s="44" t="s">
        <v>7</v>
      </c>
      <c r="G123" s="44" t="s">
        <v>8</v>
      </c>
      <c r="H123" s="44" t="s">
        <v>9</v>
      </c>
      <c r="I123" s="44" t="s">
        <v>10</v>
      </c>
    </row>
    <row r="124" spans="1:9" ht="15" customHeight="1" x14ac:dyDescent="0.25">
      <c r="A124" s="46"/>
      <c r="B124" s="53" t="s">
        <v>25</v>
      </c>
      <c r="C124" s="54"/>
      <c r="D124" s="32">
        <f t="shared" ref="D124:D132" si="44">SUM(E124:I124)</f>
        <v>0</v>
      </c>
      <c r="E124" s="55"/>
      <c r="F124" s="47"/>
      <c r="G124" s="47"/>
      <c r="H124" s="47"/>
      <c r="I124" s="56"/>
    </row>
    <row r="125" spans="1:9" ht="15" customHeight="1" x14ac:dyDescent="0.2">
      <c r="A125" s="46"/>
      <c r="B125" s="47"/>
      <c r="C125" s="47"/>
      <c r="D125" s="32">
        <f t="shared" si="44"/>
        <v>0</v>
      </c>
      <c r="E125" s="57">
        <f t="shared" ref="E125:E132" si="45">IFERROR(VLOOKUP(B125,$B$19:$I$38,4,0)*C125,0)</f>
        <v>0</v>
      </c>
      <c r="F125" s="57">
        <f t="shared" ref="F125:F132" si="46">IFERROR(VLOOKUP(B125,$B$19:$I$38,5,0)*C125,0)</f>
        <v>0</v>
      </c>
      <c r="G125" s="57">
        <f t="shared" ref="G125:G132" si="47">IFERROR(VLOOKUP(B125,$B$19:$I$38,6,0)*C125,0)</f>
        <v>0</v>
      </c>
      <c r="H125" s="57">
        <f t="shared" ref="H125:H132" si="48">IFERROR(VLOOKUP(B125,$B$19:$I$38,7,0)*C125,0)</f>
        <v>0</v>
      </c>
      <c r="I125" s="57">
        <f t="shared" ref="I125:I132" si="49">IFERROR(VLOOKUP(B125,$B$19:$I$38,8,0)*C125,0)</f>
        <v>0</v>
      </c>
    </row>
    <row r="126" spans="1:9" ht="15" customHeight="1" x14ac:dyDescent="0.2">
      <c r="A126" s="46"/>
      <c r="B126" s="47"/>
      <c r="C126" s="47"/>
      <c r="D126" s="32">
        <f t="shared" ref="D126" si="50">SUM(E126:I126)</f>
        <v>0</v>
      </c>
      <c r="E126" s="57">
        <f t="shared" ref="E126" si="51">IFERROR(VLOOKUP(B126,$B$19:$I$38,4,0)*C126,0)</f>
        <v>0</v>
      </c>
      <c r="F126" s="57">
        <f t="shared" ref="F126" si="52">IFERROR(VLOOKUP(B126,$B$19:$I$38,5,0)*C126,0)</f>
        <v>0</v>
      </c>
      <c r="G126" s="57">
        <f t="shared" ref="G126" si="53">IFERROR(VLOOKUP(B126,$B$19:$I$38,6,0)*C126,0)</f>
        <v>0</v>
      </c>
      <c r="H126" s="57">
        <f t="shared" ref="H126" si="54">IFERROR(VLOOKUP(B126,$B$19:$I$38,7,0)*C126,0)</f>
        <v>0</v>
      </c>
      <c r="I126" s="57">
        <f t="shared" ref="I126" si="55">IFERROR(VLOOKUP(B126,$B$19:$I$38,8,0)*C126,0)</f>
        <v>0</v>
      </c>
    </row>
    <row r="127" spans="1:9" ht="15" customHeight="1" x14ac:dyDescent="0.2">
      <c r="A127" s="46"/>
      <c r="B127" s="47"/>
      <c r="C127" s="47"/>
      <c r="D127" s="32">
        <f t="shared" si="44"/>
        <v>0</v>
      </c>
      <c r="E127" s="57">
        <f t="shared" si="45"/>
        <v>0</v>
      </c>
      <c r="F127" s="57">
        <f t="shared" si="46"/>
        <v>0</v>
      </c>
      <c r="G127" s="57">
        <f t="shared" si="47"/>
        <v>0</v>
      </c>
      <c r="H127" s="57">
        <f t="shared" si="48"/>
        <v>0</v>
      </c>
      <c r="I127" s="57">
        <f t="shared" si="49"/>
        <v>0</v>
      </c>
    </row>
    <row r="128" spans="1:9" ht="15" customHeight="1" x14ac:dyDescent="0.2">
      <c r="A128" s="46"/>
      <c r="B128" s="47"/>
      <c r="C128" s="47"/>
      <c r="D128" s="32">
        <f t="shared" si="44"/>
        <v>0</v>
      </c>
      <c r="E128" s="57">
        <f t="shared" si="45"/>
        <v>0</v>
      </c>
      <c r="F128" s="57">
        <f t="shared" si="46"/>
        <v>0</v>
      </c>
      <c r="G128" s="57">
        <f t="shared" si="47"/>
        <v>0</v>
      </c>
      <c r="H128" s="57">
        <f t="shared" si="48"/>
        <v>0</v>
      </c>
      <c r="I128" s="57">
        <f t="shared" si="49"/>
        <v>0</v>
      </c>
    </row>
    <row r="129" spans="1:9" ht="15" customHeight="1" x14ac:dyDescent="0.2">
      <c r="A129" s="46"/>
      <c r="B129" s="47"/>
      <c r="C129" s="47"/>
      <c r="D129" s="32">
        <f t="shared" si="44"/>
        <v>0</v>
      </c>
      <c r="E129" s="57">
        <f t="shared" si="45"/>
        <v>0</v>
      </c>
      <c r="F129" s="57">
        <f t="shared" si="46"/>
        <v>0</v>
      </c>
      <c r="G129" s="57">
        <f t="shared" si="47"/>
        <v>0</v>
      </c>
      <c r="H129" s="57">
        <f t="shared" si="48"/>
        <v>0</v>
      </c>
      <c r="I129" s="57">
        <f t="shared" si="49"/>
        <v>0</v>
      </c>
    </row>
    <row r="130" spans="1:9" ht="15" customHeight="1" x14ac:dyDescent="0.2">
      <c r="A130" s="46"/>
      <c r="B130" s="47"/>
      <c r="C130" s="47"/>
      <c r="D130" s="32">
        <f t="shared" si="44"/>
        <v>0</v>
      </c>
      <c r="E130" s="57">
        <f t="shared" si="45"/>
        <v>0</v>
      </c>
      <c r="F130" s="57">
        <f t="shared" si="46"/>
        <v>0</v>
      </c>
      <c r="G130" s="57">
        <f t="shared" si="47"/>
        <v>0</v>
      </c>
      <c r="H130" s="57">
        <f t="shared" si="48"/>
        <v>0</v>
      </c>
      <c r="I130" s="57">
        <f t="shared" si="49"/>
        <v>0</v>
      </c>
    </row>
    <row r="131" spans="1:9" ht="15" customHeight="1" x14ac:dyDescent="0.2">
      <c r="A131" s="46"/>
      <c r="B131" s="47"/>
      <c r="C131" s="47"/>
      <c r="D131" s="32">
        <f t="shared" si="44"/>
        <v>0</v>
      </c>
      <c r="E131" s="57">
        <f t="shared" si="45"/>
        <v>0</v>
      </c>
      <c r="F131" s="57">
        <f t="shared" si="46"/>
        <v>0</v>
      </c>
      <c r="G131" s="57">
        <f t="shared" si="47"/>
        <v>0</v>
      </c>
      <c r="H131" s="57">
        <f t="shared" si="48"/>
        <v>0</v>
      </c>
      <c r="I131" s="57">
        <f t="shared" si="49"/>
        <v>0</v>
      </c>
    </row>
    <row r="132" spans="1:9" ht="15" customHeight="1" x14ac:dyDescent="0.2">
      <c r="A132" s="46"/>
      <c r="B132" s="47"/>
      <c r="C132" s="47"/>
      <c r="D132" s="32">
        <f t="shared" si="44"/>
        <v>0</v>
      </c>
      <c r="E132" s="57">
        <f t="shared" si="45"/>
        <v>0</v>
      </c>
      <c r="F132" s="57">
        <f t="shared" si="46"/>
        <v>0</v>
      </c>
      <c r="G132" s="57">
        <f t="shared" si="47"/>
        <v>0</v>
      </c>
      <c r="H132" s="57">
        <f t="shared" si="48"/>
        <v>0</v>
      </c>
      <c r="I132" s="57">
        <f t="shared" si="49"/>
        <v>0</v>
      </c>
    </row>
    <row r="133" spans="1:9" ht="15" customHeight="1" thickBot="1" x14ac:dyDescent="0.3">
      <c r="A133" s="58" t="s">
        <v>32</v>
      </c>
      <c r="B133" s="59"/>
      <c r="C133" s="59"/>
      <c r="D133" s="60">
        <f t="shared" ref="D133:I133" si="56">SUM(D124:D132)</f>
        <v>0</v>
      </c>
      <c r="E133" s="60">
        <f t="shared" si="56"/>
        <v>0</v>
      </c>
      <c r="F133" s="60">
        <f t="shared" si="56"/>
        <v>0</v>
      </c>
      <c r="G133" s="60">
        <f t="shared" si="56"/>
        <v>0</v>
      </c>
      <c r="H133" s="60">
        <f t="shared" si="56"/>
        <v>0</v>
      </c>
      <c r="I133" s="60">
        <f t="shared" si="56"/>
        <v>0</v>
      </c>
    </row>
    <row r="134" spans="1:9" ht="15" customHeight="1" thickTop="1" x14ac:dyDescent="0.25">
      <c r="A134" s="6"/>
      <c r="B134" s="6"/>
      <c r="C134" s="6"/>
      <c r="D134" s="6"/>
      <c r="E134" s="6"/>
      <c r="F134" s="6"/>
      <c r="G134" s="6"/>
      <c r="H134" s="6"/>
      <c r="I134" s="6"/>
    </row>
    <row r="135" spans="1:9" ht="1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</row>
  </sheetData>
  <sheetProtection algorithmName="SHA-512" hashValue="AFH3EBTx8Dbvw8itmDG+N1It8as9EDThR5DuS2dq7zZbNtWlB+VIzP/6AdwwIQxYZPg7U03PIC+EvQev9FzYbg==" saltValue="pA6i4U9HKTL7xjKyeniUsw==" spinCount="100000" sheet="1" objects="1" scenarios="1"/>
  <mergeCells count="2">
    <mergeCell ref="B7:G7"/>
    <mergeCell ref="D3:G3"/>
  </mergeCells>
  <dataValidations count="2">
    <dataValidation type="list" allowBlank="1" showInputMessage="1" showErrorMessage="1" sqref="B44:B70 B77:B95 B102:B118 B125:B132" xr:uid="{96F17EFB-F07A-46F2-9663-647E1A908C62}">
      <formula1>$B$19:$B$38</formula1>
    </dataValidation>
    <dataValidation type="list" allowBlank="1" showInputMessage="1" showErrorMessage="1" sqref="B7:G7" xr:uid="{D7394AB2-DF7B-4BF3-86B0-8564668874A7}">
      <formula1>$L$1:$L$8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f938401-bb9a-420f-9826-6755fcbe99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36904EFCCE84DAD1430EFFD371E8A" ma:contentTypeVersion="16" ma:contentTypeDescription="Create a new document." ma:contentTypeScope="" ma:versionID="3e96a0b30df2d27951b18a71b71581e9">
  <xsd:schema xmlns:xsd="http://www.w3.org/2001/XMLSchema" xmlns:xs="http://www.w3.org/2001/XMLSchema" xmlns:p="http://schemas.microsoft.com/office/2006/metadata/properties" xmlns:ns1="http://schemas.microsoft.com/sharepoint/v3" xmlns:ns3="ef938401-bb9a-420f-9826-6755fcbe9997" xmlns:ns4="ecc74227-b033-42f8-950c-abb8a4272c03" targetNamespace="http://schemas.microsoft.com/office/2006/metadata/properties" ma:root="true" ma:fieldsID="04c9e9e72d40b8881978b2d80e6324b1" ns1:_="" ns3:_="" ns4:_="">
    <xsd:import namespace="http://schemas.microsoft.com/sharepoint/v3"/>
    <xsd:import namespace="ef938401-bb9a-420f-9826-6755fcbe9997"/>
    <xsd:import namespace="ecc74227-b033-42f8-950c-abb8a4272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38401-bb9a-420f-9826-6755fcbe99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74227-b033-42f8-950c-abb8a4272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48628C-1D23-4415-BD93-99FC11E02BA3}">
  <ds:schemaRefs>
    <ds:schemaRef ds:uri="http://schemas.microsoft.com/office/2006/documentManagement/types"/>
    <ds:schemaRef ds:uri="ef938401-bb9a-420f-9826-6755fcbe9997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ecc74227-b033-42f8-950c-abb8a4272c0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647B5A-C9B0-45A9-8F4F-21A2052662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7C61A-FEF4-4820-99DB-3D6541DF5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938401-bb9a-420f-9826-6755fcbe9997"/>
    <ds:schemaRef ds:uri="ecc74227-b033-42f8-950c-abb8a4272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Zastoupil, Rockford</dc:creator>
  <cp:lastModifiedBy>Gerving, Ashley G.</cp:lastModifiedBy>
  <dcterms:created xsi:type="dcterms:W3CDTF">2021-12-16T14:06:19Z</dcterms:created>
  <dcterms:modified xsi:type="dcterms:W3CDTF">2024-05-29T18:10:08Z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0x01010045836904EFCCE84DAD1430EFFD371E8A</vt:lpwstr>
  </property>
</Properties>
</file>