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dgov-my.sharepoint.com/personal/gervingashley_nd_gov/Documents/Desktop/junk/"/>
    </mc:Choice>
  </mc:AlternateContent>
  <xr:revisionPtr revIDLastSave="0" documentId="8_{85EE52A8-C416-466F-8F93-B00B174CC527}" xr6:coauthVersionLast="47" xr6:coauthVersionMax="47" xr10:uidLastSave="{00000000-0000-0000-0000-000000000000}"/>
  <bookViews>
    <workbookView xWindow="-120" yWindow="-120" windowWidth="29040" windowHeight="15720" xr2:uid="{4B5E3EBF-A9AD-43E3-942A-C23DDBEA81D2}"/>
  </bookViews>
  <sheets>
    <sheet name="Sch C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4" i="1" l="1"/>
  <c r="I104" i="1"/>
  <c r="H104" i="1"/>
  <c r="G104" i="1"/>
  <c r="F104" i="1"/>
  <c r="E104" i="1"/>
  <c r="J103" i="1"/>
  <c r="I103" i="1"/>
  <c r="H103" i="1"/>
  <c r="G103" i="1"/>
  <c r="F103" i="1"/>
  <c r="E103" i="1"/>
  <c r="J102" i="1"/>
  <c r="I102" i="1"/>
  <c r="H102" i="1"/>
  <c r="G102" i="1"/>
  <c r="F102" i="1"/>
  <c r="E102" i="1"/>
  <c r="J101" i="1"/>
  <c r="I101" i="1"/>
  <c r="H101" i="1"/>
  <c r="G101" i="1"/>
  <c r="F101" i="1"/>
  <c r="E101" i="1"/>
  <c r="J100" i="1"/>
  <c r="I100" i="1"/>
  <c r="H100" i="1"/>
  <c r="G100" i="1"/>
  <c r="F100" i="1"/>
  <c r="E100" i="1"/>
  <c r="J99" i="1"/>
  <c r="I99" i="1"/>
  <c r="H99" i="1"/>
  <c r="G99" i="1"/>
  <c r="F99" i="1"/>
  <c r="E99" i="1"/>
  <c r="J98" i="1"/>
  <c r="I98" i="1"/>
  <c r="H98" i="1"/>
  <c r="G98" i="1"/>
  <c r="F98" i="1"/>
  <c r="E98" i="1"/>
  <c r="D97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/>
  <c r="E88" i="1"/>
  <c r="J87" i="1"/>
  <c r="I87" i="1"/>
  <c r="H87" i="1"/>
  <c r="G87" i="1"/>
  <c r="F87" i="1"/>
  <c r="E87" i="1"/>
  <c r="J86" i="1"/>
  <c r="I86" i="1"/>
  <c r="H86" i="1"/>
  <c r="G86" i="1"/>
  <c r="F86" i="1"/>
  <c r="E86" i="1"/>
  <c r="J85" i="1"/>
  <c r="I85" i="1"/>
  <c r="H85" i="1"/>
  <c r="G85" i="1"/>
  <c r="F85" i="1"/>
  <c r="E85" i="1"/>
  <c r="D84" i="1"/>
  <c r="J78" i="1"/>
  <c r="I78" i="1"/>
  <c r="H78" i="1"/>
  <c r="G78" i="1"/>
  <c r="F78" i="1"/>
  <c r="E78" i="1"/>
  <c r="J77" i="1"/>
  <c r="I77" i="1"/>
  <c r="H77" i="1"/>
  <c r="G77" i="1"/>
  <c r="F77" i="1"/>
  <c r="E77" i="1"/>
  <c r="J76" i="1"/>
  <c r="I76" i="1"/>
  <c r="H76" i="1"/>
  <c r="G76" i="1"/>
  <c r="F76" i="1"/>
  <c r="E76" i="1"/>
  <c r="J75" i="1"/>
  <c r="I75" i="1"/>
  <c r="H75" i="1"/>
  <c r="G75" i="1"/>
  <c r="F75" i="1"/>
  <c r="E75" i="1"/>
  <c r="J74" i="1"/>
  <c r="I74" i="1"/>
  <c r="H74" i="1"/>
  <c r="G74" i="1"/>
  <c r="F74" i="1"/>
  <c r="E74" i="1"/>
  <c r="J73" i="1"/>
  <c r="I73" i="1"/>
  <c r="H73" i="1"/>
  <c r="G73" i="1"/>
  <c r="F73" i="1"/>
  <c r="E73" i="1"/>
  <c r="J72" i="1"/>
  <c r="I72" i="1"/>
  <c r="H72" i="1"/>
  <c r="G72" i="1"/>
  <c r="F72" i="1"/>
  <c r="E72" i="1"/>
  <c r="D71" i="1"/>
  <c r="J65" i="1"/>
  <c r="I65" i="1"/>
  <c r="H65" i="1"/>
  <c r="G65" i="1"/>
  <c r="F65" i="1"/>
  <c r="E65" i="1"/>
  <c r="J64" i="1"/>
  <c r="I64" i="1"/>
  <c r="H64" i="1"/>
  <c r="G64" i="1"/>
  <c r="F64" i="1"/>
  <c r="E64" i="1"/>
  <c r="J63" i="1"/>
  <c r="I63" i="1"/>
  <c r="H63" i="1"/>
  <c r="G63" i="1"/>
  <c r="F63" i="1"/>
  <c r="E63" i="1"/>
  <c r="J62" i="1"/>
  <c r="I62" i="1"/>
  <c r="H62" i="1"/>
  <c r="G62" i="1"/>
  <c r="F62" i="1"/>
  <c r="E62" i="1"/>
  <c r="J61" i="1"/>
  <c r="I61" i="1"/>
  <c r="H61" i="1"/>
  <c r="G61" i="1"/>
  <c r="F61" i="1"/>
  <c r="E61" i="1"/>
  <c r="J60" i="1"/>
  <c r="I60" i="1"/>
  <c r="H60" i="1"/>
  <c r="G60" i="1"/>
  <c r="F60" i="1"/>
  <c r="E60" i="1"/>
  <c r="J59" i="1"/>
  <c r="I59" i="1"/>
  <c r="H59" i="1"/>
  <c r="G59" i="1"/>
  <c r="F59" i="1"/>
  <c r="E59" i="1"/>
  <c r="J58" i="1"/>
  <c r="I58" i="1"/>
  <c r="H58" i="1"/>
  <c r="G58" i="1"/>
  <c r="F58" i="1"/>
  <c r="E58" i="1"/>
  <c r="J57" i="1"/>
  <c r="I57" i="1"/>
  <c r="H57" i="1"/>
  <c r="G57" i="1"/>
  <c r="F57" i="1"/>
  <c r="E57" i="1"/>
  <c r="J56" i="1"/>
  <c r="I56" i="1"/>
  <c r="H56" i="1"/>
  <c r="G56" i="1"/>
  <c r="F56" i="1"/>
  <c r="E56" i="1"/>
  <c r="D56" i="1" s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D48" i="1" s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D43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99" i="1" l="1"/>
  <c r="D63" i="1"/>
  <c r="H92" i="1"/>
  <c r="F12" i="1" s="1"/>
  <c r="D75" i="1"/>
  <c r="D90" i="1"/>
  <c r="D91" i="1"/>
  <c r="D54" i="1"/>
  <c r="D47" i="1"/>
  <c r="D58" i="1"/>
  <c r="D46" i="1"/>
  <c r="D49" i="1"/>
  <c r="D77" i="1"/>
  <c r="E92" i="1"/>
  <c r="C12" i="1" s="1"/>
  <c r="E66" i="1"/>
  <c r="C10" i="1" s="1"/>
  <c r="D76" i="1"/>
  <c r="D62" i="1"/>
  <c r="G79" i="1"/>
  <c r="E11" i="1" s="1"/>
  <c r="D86" i="1"/>
  <c r="D61" i="1"/>
  <c r="D64" i="1"/>
  <c r="D104" i="1"/>
  <c r="D55" i="1"/>
  <c r="F79" i="1"/>
  <c r="D11" i="1" s="1"/>
  <c r="J105" i="1"/>
  <c r="H13" i="1" s="1"/>
  <c r="D98" i="1"/>
  <c r="I92" i="1"/>
  <c r="G12" i="1" s="1"/>
  <c r="D45" i="1"/>
  <c r="D59" i="1"/>
  <c r="D44" i="1"/>
  <c r="D87" i="1"/>
  <c r="D57" i="1"/>
  <c r="F105" i="1"/>
  <c r="D13" i="1" s="1"/>
  <c r="J66" i="1"/>
  <c r="H10" i="1" s="1"/>
  <c r="D53" i="1"/>
  <c r="D78" i="1"/>
  <c r="D85" i="1"/>
  <c r="D89" i="1"/>
  <c r="G105" i="1"/>
  <c r="E13" i="1" s="1"/>
  <c r="J79" i="1"/>
  <c r="H11" i="1" s="1"/>
  <c r="D88" i="1"/>
  <c r="I66" i="1"/>
  <c r="G10" i="1" s="1"/>
  <c r="G66" i="1"/>
  <c r="E10" i="1" s="1"/>
  <c r="H79" i="1"/>
  <c r="F11" i="1" s="1"/>
  <c r="D52" i="1"/>
  <c r="E79" i="1"/>
  <c r="C11" i="1" s="1"/>
  <c r="D73" i="1"/>
  <c r="D74" i="1"/>
  <c r="F92" i="1"/>
  <c r="D12" i="1" s="1"/>
  <c r="H105" i="1"/>
  <c r="F13" i="1" s="1"/>
  <c r="D50" i="1"/>
  <c r="D51" i="1"/>
  <c r="D65" i="1"/>
  <c r="G92" i="1"/>
  <c r="E12" i="1" s="1"/>
  <c r="I105" i="1"/>
  <c r="G13" i="1" s="1"/>
  <c r="D100" i="1"/>
  <c r="D101" i="1"/>
  <c r="D102" i="1"/>
  <c r="D103" i="1"/>
  <c r="F66" i="1"/>
  <c r="D10" i="1" s="1"/>
  <c r="D60" i="1"/>
  <c r="I79" i="1"/>
  <c r="G11" i="1" s="1"/>
  <c r="J92" i="1"/>
  <c r="H12" i="1" s="1"/>
  <c r="E105" i="1"/>
  <c r="C13" i="1" s="1"/>
  <c r="H66" i="1"/>
  <c r="F10" i="1" s="1"/>
  <c r="D72" i="1"/>
  <c r="D92" i="1" l="1"/>
  <c r="E14" i="1"/>
  <c r="B10" i="1"/>
  <c r="G14" i="1"/>
  <c r="D66" i="1"/>
  <c r="D79" i="1"/>
  <c r="B12" i="1"/>
  <c r="H14" i="1"/>
  <c r="F14" i="1"/>
  <c r="B13" i="1"/>
  <c r="B11" i="1"/>
  <c r="D14" i="1"/>
  <c r="D105" i="1"/>
  <c r="C14" i="1"/>
  <c r="B14" i="1" l="1"/>
</calcChain>
</file>

<file path=xl/sharedStrings.xml><?xml version="1.0" encoding="utf-8"?>
<sst xmlns="http://schemas.openxmlformats.org/spreadsheetml/2006/main" count="86" uniqueCount="38">
  <si>
    <t>Facility</t>
  </si>
  <si>
    <t>Reporting Period</t>
  </si>
  <si>
    <t>From:</t>
  </si>
  <si>
    <t>To:</t>
  </si>
  <si>
    <t>Cost Center:</t>
  </si>
  <si>
    <t>Total</t>
  </si>
  <si>
    <t>Basic Care</t>
  </si>
  <si>
    <t>Waiver</t>
  </si>
  <si>
    <t>Assisted Living</t>
  </si>
  <si>
    <t>Nursing Facility</t>
  </si>
  <si>
    <t>Hospital</t>
  </si>
  <si>
    <t>Other</t>
  </si>
  <si>
    <t>Schedule C-3  Method #</t>
  </si>
  <si>
    <t>Costs</t>
  </si>
  <si>
    <r>
      <t xml:space="preserve">Salaries </t>
    </r>
    <r>
      <rPr>
        <vertAlign val="subscript"/>
        <sz val="12"/>
        <rFont val="Arial"/>
        <family val="2"/>
      </rPr>
      <t>1)</t>
    </r>
  </si>
  <si>
    <r>
      <t xml:space="preserve">Fringe Benefits </t>
    </r>
    <r>
      <rPr>
        <vertAlign val="subscript"/>
        <sz val="12"/>
        <rFont val="Arial"/>
        <family val="2"/>
      </rPr>
      <t>1)</t>
    </r>
  </si>
  <si>
    <r>
      <t xml:space="preserve">Other Costs </t>
    </r>
    <r>
      <rPr>
        <vertAlign val="subscript"/>
        <sz val="12"/>
        <rFont val="Arial"/>
        <family val="2"/>
      </rPr>
      <t>1)</t>
    </r>
  </si>
  <si>
    <r>
      <t xml:space="preserve">Total Adjusted Costs                   </t>
    </r>
    <r>
      <rPr>
        <sz val="9"/>
        <rFont val="Arial"/>
        <family val="2"/>
      </rPr>
      <t xml:space="preserve"> </t>
    </r>
  </si>
  <si>
    <t>1)  Cost center adjusted costs must be reported on Schedule C-3.</t>
  </si>
  <si>
    <t>Allocation Statistics</t>
  </si>
  <si>
    <t>Document Reference</t>
  </si>
  <si>
    <t>Allocation Method</t>
  </si>
  <si>
    <t>Allocation Wkst Name</t>
  </si>
  <si>
    <t>Salaries</t>
  </si>
  <si>
    <t>GL Description</t>
  </si>
  <si>
    <t>Allocation Wkst Amount</t>
  </si>
  <si>
    <t>Direct</t>
  </si>
  <si>
    <t>Total Salaries Costs</t>
  </si>
  <si>
    <t>Fringe Benefits</t>
  </si>
  <si>
    <t>Total Fringe Benefits Costs</t>
  </si>
  <si>
    <t>Other Costs</t>
  </si>
  <si>
    <t>Total Other Costs</t>
  </si>
  <si>
    <r>
      <t xml:space="preserve">D Costs </t>
    </r>
    <r>
      <rPr>
        <vertAlign val="subscript"/>
        <sz val="12"/>
        <rFont val="Arial"/>
        <family val="2"/>
      </rPr>
      <t>1)</t>
    </r>
  </si>
  <si>
    <t>D Costs</t>
  </si>
  <si>
    <t>Total D Costs</t>
  </si>
  <si>
    <t>Basic Care Facility Cost Report Schedule C-2</t>
  </si>
  <si>
    <t>Allocation of Costs</t>
  </si>
  <si>
    <t>SFN 134 (Rev. 04-24)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</si>
</sst>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%"/>
  </numFmts>
  <fonts count="11" x14ac:knownFonts="1"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vertAlign val="subscript"/>
      <sz val="12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8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1" fillId="0" borderId="0" xfId="1"/>
    <xf numFmtId="0" fontId="5" fillId="0" borderId="0" xfId="2"/>
    <xf numFmtId="0" fontId="4" fillId="0" borderId="0" xfId="2" applyFont="1" applyProtection="1">
      <protection locked="0"/>
    </xf>
    <xf numFmtId="0" fontId="6" fillId="0" borderId="0" xfId="1" applyFont="1" applyAlignment="1">
      <alignment horizontal="centerContinuous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1" applyFont="1"/>
    <xf numFmtId="0" fontId="6" fillId="0" borderId="0" xfId="1" applyFont="1"/>
    <xf numFmtId="0" fontId="4" fillId="0" borderId="6" xfId="1" applyFont="1" applyBorder="1"/>
    <xf numFmtId="0" fontId="4" fillId="0" borderId="7" xfId="1" applyFont="1" applyBorder="1"/>
    <xf numFmtId="0" fontId="4" fillId="0" borderId="4" xfId="2" applyFont="1" applyBorder="1"/>
    <xf numFmtId="0" fontId="5" fillId="0" borderId="8" xfId="1" applyFont="1" applyBorder="1" applyAlignment="1">
      <alignment horizontal="right"/>
    </xf>
    <xf numFmtId="0" fontId="5" fillId="0" borderId="12" xfId="1" applyFont="1" applyBorder="1"/>
    <xf numFmtId="0" fontId="4" fillId="0" borderId="4" xfId="2" applyFont="1" applyBorder="1" applyAlignment="1">
      <alignment horizontal="center"/>
    </xf>
    <xf numFmtId="38" fontId="4" fillId="0" borderId="13" xfId="2" applyNumberFormat="1" applyFont="1" applyBorder="1" applyAlignment="1">
      <alignment horizontal="center" wrapText="1"/>
    </xf>
    <xf numFmtId="38" fontId="4" fillId="0" borderId="14" xfId="2" applyNumberFormat="1" applyFont="1" applyBorder="1" applyAlignment="1">
      <alignment horizontal="center" wrapText="1"/>
    </xf>
    <xf numFmtId="38" fontId="4" fillId="0" borderId="15" xfId="2" applyNumberFormat="1" applyFont="1" applyBorder="1" applyAlignment="1">
      <alignment horizontal="center" wrapText="1"/>
    </xf>
    <xf numFmtId="38" fontId="4" fillId="0" borderId="16" xfId="2" applyNumberFormat="1" applyFont="1" applyBorder="1" applyAlignment="1">
      <alignment horizontal="center" wrapText="1"/>
    </xf>
    <xf numFmtId="38" fontId="4" fillId="0" borderId="17" xfId="2" applyNumberFormat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5" fillId="0" borderId="18" xfId="1" applyFont="1" applyBorder="1"/>
    <xf numFmtId="0" fontId="5" fillId="4" borderId="4" xfId="3" applyNumberFormat="1" applyFont="1" applyFill="1" applyBorder="1" applyProtection="1"/>
    <xf numFmtId="0" fontId="5" fillId="4" borderId="19" xfId="3" applyNumberFormat="1" applyFont="1" applyFill="1" applyBorder="1" applyProtection="1"/>
    <xf numFmtId="0" fontId="5" fillId="4" borderId="20" xfId="3" applyNumberFormat="1" applyFont="1" applyFill="1" applyBorder="1" applyProtection="1"/>
    <xf numFmtId="37" fontId="5" fillId="2" borderId="21" xfId="4" applyNumberFormat="1" applyFont="1" applyFill="1" applyBorder="1" applyProtection="1"/>
    <xf numFmtId="37" fontId="5" fillId="3" borderId="19" xfId="4" applyNumberFormat="1" applyFont="1" applyFill="1" applyBorder="1" applyProtection="1">
      <protection locked="0"/>
    </xf>
    <xf numFmtId="0" fontId="5" fillId="0" borderId="22" xfId="1" applyFont="1" applyBorder="1"/>
    <xf numFmtId="0" fontId="4" fillId="0" borderId="0" xfId="1" applyFont="1" applyAlignment="1">
      <alignment horizontal="left"/>
    </xf>
    <xf numFmtId="10" fontId="5" fillId="0" borderId="0" xfId="5" applyNumberFormat="1" applyFont="1" applyFill="1" applyBorder="1" applyProtection="1"/>
    <xf numFmtId="0" fontId="5" fillId="0" borderId="23" xfId="2" applyBorder="1"/>
    <xf numFmtId="0" fontId="1" fillId="0" borderId="24" xfId="1" applyBorder="1"/>
    <xf numFmtId="0" fontId="5" fillId="0" borderId="24" xfId="1" applyFont="1" applyBorder="1"/>
    <xf numFmtId="0" fontId="5" fillId="0" borderId="25" xfId="2" applyBorder="1"/>
    <xf numFmtId="0" fontId="4" fillId="0" borderId="26" xfId="2" applyFont="1" applyBorder="1" applyAlignment="1">
      <alignment horizontal="center" wrapText="1"/>
    </xf>
    <xf numFmtId="0" fontId="4" fillId="0" borderId="27" xfId="2" applyFont="1" applyBorder="1" applyAlignment="1">
      <alignment horizontal="center" wrapText="1"/>
    </xf>
    <xf numFmtId="0" fontId="4" fillId="0" borderId="28" xfId="2" applyFont="1" applyBorder="1" applyAlignment="1">
      <alignment horizontal="center" wrapText="1"/>
    </xf>
    <xf numFmtId="0" fontId="4" fillId="0" borderId="27" xfId="2" applyFont="1" applyBorder="1" applyAlignment="1">
      <alignment horizontal="center"/>
    </xf>
    <xf numFmtId="38" fontId="4" fillId="0" borderId="29" xfId="2" applyNumberFormat="1" applyFont="1" applyBorder="1" applyAlignment="1">
      <alignment horizontal="center" wrapText="1"/>
    </xf>
    <xf numFmtId="38" fontId="4" fillId="0" borderId="30" xfId="2" applyNumberFormat="1" applyFont="1" applyBorder="1" applyAlignment="1">
      <alignment horizontal="center" wrapText="1"/>
    </xf>
    <xf numFmtId="38" fontId="4" fillId="0" borderId="31" xfId="2" applyNumberFormat="1" applyFont="1" applyBorder="1" applyAlignment="1">
      <alignment horizontal="center" wrapText="1"/>
    </xf>
    <xf numFmtId="38" fontId="4" fillId="0" borderId="32" xfId="2" applyNumberFormat="1" applyFont="1" applyBorder="1" applyAlignment="1">
      <alignment horizontal="center" wrapText="1"/>
    </xf>
    <xf numFmtId="38" fontId="4" fillId="0" borderId="33" xfId="2" applyNumberFormat="1" applyFont="1" applyBorder="1" applyAlignment="1">
      <alignment horizontal="center" wrapText="1"/>
    </xf>
    <xf numFmtId="37" fontId="5" fillId="3" borderId="34" xfId="4" applyNumberFormat="1" applyFont="1" applyFill="1" applyBorder="1" applyProtection="1">
      <protection locked="0"/>
    </xf>
    <xf numFmtId="37" fontId="5" fillId="3" borderId="35" xfId="4" applyNumberFormat="1" applyFont="1" applyFill="1" applyBorder="1" applyProtection="1">
      <protection locked="0"/>
    </xf>
    <xf numFmtId="164" fontId="5" fillId="2" borderId="35" xfId="3" applyNumberFormat="1" applyFont="1" applyFill="1" applyBorder="1" applyProtection="1"/>
    <xf numFmtId="164" fontId="5" fillId="3" borderId="36" xfId="3" applyNumberFormat="1" applyFont="1" applyFill="1" applyBorder="1" applyProtection="1">
      <protection locked="0"/>
    </xf>
    <xf numFmtId="164" fontId="5" fillId="3" borderId="37" xfId="3" applyNumberFormat="1" applyFont="1" applyFill="1" applyBorder="1" applyProtection="1">
      <protection locked="0"/>
    </xf>
    <xf numFmtId="164" fontId="5" fillId="3" borderId="35" xfId="3" applyNumberFormat="1" applyFont="1" applyFill="1" applyBorder="1" applyProtection="1">
      <protection locked="0"/>
    </xf>
    <xf numFmtId="164" fontId="5" fillId="3" borderId="38" xfId="3" applyNumberFormat="1" applyFont="1" applyFill="1" applyBorder="1" applyProtection="1">
      <protection locked="0"/>
    </xf>
    <xf numFmtId="0" fontId="5" fillId="0" borderId="23" xfId="1" applyFont="1" applyBorder="1"/>
    <xf numFmtId="38" fontId="4" fillId="0" borderId="39" xfId="2" applyNumberFormat="1" applyFont="1" applyBorder="1" applyAlignment="1">
      <alignment horizontal="center" wrapText="1"/>
    </xf>
    <xf numFmtId="38" fontId="4" fillId="0" borderId="22" xfId="2" applyNumberFormat="1" applyFont="1" applyBorder="1" applyAlignment="1">
      <alignment horizontal="center" wrapText="1"/>
    </xf>
    <xf numFmtId="38" fontId="4" fillId="0" borderId="40" xfId="2" applyNumberFormat="1" applyFont="1" applyBorder="1" applyAlignment="1">
      <alignment horizontal="center" wrapText="1"/>
    </xf>
    <xf numFmtId="38" fontId="4" fillId="0" borderId="41" xfId="2" applyNumberFormat="1" applyFont="1" applyBorder="1" applyAlignment="1">
      <alignment horizontal="center" wrapText="1"/>
    </xf>
    <xf numFmtId="37" fontId="5" fillId="3" borderId="42" xfId="4" applyNumberFormat="1" applyFont="1" applyFill="1" applyBorder="1" applyProtection="1">
      <protection locked="0"/>
    </xf>
    <xf numFmtId="0" fontId="4" fillId="0" borderId="28" xfId="1" applyFont="1" applyBorder="1" applyAlignment="1">
      <alignment horizontal="center" wrapText="1"/>
    </xf>
    <xf numFmtId="0" fontId="1" fillId="5" borderId="0" xfId="1" applyFill="1"/>
    <xf numFmtId="37" fontId="5" fillId="3" borderId="43" xfId="4" applyNumberFormat="1" applyFont="1" applyFill="1" applyBorder="1" applyProtection="1">
      <protection locked="0"/>
    </xf>
    <xf numFmtId="37" fontId="5" fillId="3" borderId="44" xfId="4" applyNumberFormat="1" applyFont="1" applyFill="1" applyBorder="1" applyProtection="1">
      <protection locked="0"/>
    </xf>
    <xf numFmtId="37" fontId="5" fillId="3" borderId="21" xfId="4" applyNumberFormat="1" applyFont="1" applyFill="1" applyBorder="1" applyProtection="1">
      <protection locked="0"/>
    </xf>
    <xf numFmtId="37" fontId="5" fillId="3" borderId="38" xfId="4" applyNumberFormat="1" applyFont="1" applyFill="1" applyBorder="1" applyProtection="1">
      <protection locked="0"/>
    </xf>
    <xf numFmtId="37" fontId="5" fillId="2" borderId="43" xfId="3" applyNumberFormat="1" applyFont="1" applyFill="1" applyBorder="1" applyProtection="1"/>
    <xf numFmtId="0" fontId="5" fillId="0" borderId="45" xfId="1" applyFont="1" applyBorder="1"/>
    <xf numFmtId="0" fontId="1" fillId="0" borderId="5" xfId="1" applyBorder="1"/>
    <xf numFmtId="37" fontId="5" fillId="2" borderId="46" xfId="4" applyNumberFormat="1" applyFont="1" applyFill="1" applyBorder="1" applyProtection="1"/>
    <xf numFmtId="38" fontId="4" fillId="0" borderId="47" xfId="2" applyNumberFormat="1" applyFont="1" applyBorder="1" applyAlignment="1">
      <alignment horizontal="center" wrapText="1"/>
    </xf>
    <xf numFmtId="14" fontId="10" fillId="3" borderId="21" xfId="3" applyNumberFormat="1" applyFont="1" applyFill="1" applyBorder="1" applyProtection="1">
      <protection locked="0"/>
    </xf>
    <xf numFmtId="0" fontId="5" fillId="0" borderId="50" xfId="1" applyFont="1" applyBorder="1" applyAlignment="1">
      <alignment horizontal="left" indent="1"/>
    </xf>
    <xf numFmtId="0" fontId="5" fillId="0" borderId="51" xfId="1" applyFont="1" applyBorder="1"/>
    <xf numFmtId="0" fontId="2" fillId="0" borderId="0" xfId="2" applyFont="1"/>
    <xf numFmtId="0" fontId="5" fillId="3" borderId="9" xfId="1" applyFont="1" applyFill="1" applyBorder="1" applyAlignment="1" applyProtection="1">
      <alignment vertical="top"/>
      <protection locked="0"/>
    </xf>
    <xf numFmtId="0" fontId="5" fillId="3" borderId="10" xfId="1" applyFont="1" applyFill="1" applyBorder="1" applyAlignment="1" applyProtection="1">
      <alignment vertical="top"/>
      <protection locked="0"/>
    </xf>
    <xf numFmtId="0" fontId="5" fillId="3" borderId="11" xfId="1" applyFont="1" applyFill="1" applyBorder="1" applyAlignment="1" applyProtection="1">
      <alignment vertical="top"/>
      <protection locked="0"/>
    </xf>
    <xf numFmtId="0" fontId="5" fillId="3" borderId="44" xfId="3" applyNumberFormat="1" applyFont="1" applyFill="1" applyBorder="1" applyAlignment="1" applyProtection="1">
      <alignment horizontal="left"/>
      <protection locked="0"/>
    </xf>
    <xf numFmtId="0" fontId="0" fillId="0" borderId="48" xfId="0" applyNumberFormat="1" applyBorder="1" applyAlignment="1">
      <alignment horizontal="left"/>
    </xf>
    <xf numFmtId="0" fontId="0" fillId="0" borderId="49" xfId="0" applyNumberFormat="1" applyBorder="1" applyAlignment="1">
      <alignment horizontal="left"/>
    </xf>
  </cellXfs>
  <cellStyles count="6">
    <cellStyle name="Comma 2" xfId="3" xr:uid="{EB743AB2-6E8C-46E1-BD38-E1C46C045CDC}"/>
    <cellStyle name="Comma 6 3" xfId="4" xr:uid="{30B44617-DF27-42CB-9A5C-627C1DD6DFD6}"/>
    <cellStyle name="Normal" xfId="0" builtinId="0"/>
    <cellStyle name="Normal 2" xfId="2" xr:uid="{71394691-86DA-4C32-A257-35EAF371E0F5}"/>
    <cellStyle name="Normal 9 3" xfId="1" xr:uid="{FF210D28-5B6A-494C-83A6-868A058B6A30}"/>
    <cellStyle name="Percent 2 2 2" xfId="5" xr:uid="{3498566D-3847-4418-82FD-9AE976B3C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3727D-D6C4-4632-8A33-861C3CB6E482}">
  <dimension ref="A1:J107"/>
  <sheetViews>
    <sheetView tabSelected="1" workbookViewId="0">
      <selection activeCell="A4" sqref="A4"/>
    </sheetView>
  </sheetViews>
  <sheetFormatPr defaultColWidth="9" defaultRowHeight="15" x14ac:dyDescent="0.2"/>
  <cols>
    <col min="1" max="1" width="33.875" style="6" customWidth="1"/>
    <col min="2" max="10" width="13.625" style="6" customWidth="1"/>
    <col min="11" max="16384" width="9" style="6"/>
  </cols>
  <sheetData>
    <row r="1" spans="1:9" ht="15" customHeight="1" x14ac:dyDescent="0.25">
      <c r="A1" s="75" t="s">
        <v>35</v>
      </c>
      <c r="B1" s="1"/>
      <c r="C1" s="2"/>
      <c r="D1" s="3"/>
      <c r="E1" s="3"/>
      <c r="F1" s="3"/>
      <c r="G1" s="4"/>
      <c r="H1" s="5"/>
      <c r="I1" s="5"/>
    </row>
    <row r="2" spans="1:9" ht="15" customHeight="1" x14ac:dyDescent="0.25">
      <c r="A2" s="75" t="s">
        <v>36</v>
      </c>
      <c r="B2" s="8"/>
      <c r="C2" s="3"/>
      <c r="D2" s="9" t="s">
        <v>0</v>
      </c>
      <c r="E2" s="10"/>
      <c r="F2" s="10"/>
      <c r="G2" s="11"/>
      <c r="H2" s="5"/>
      <c r="I2" s="5"/>
    </row>
    <row r="3" spans="1:9" ht="15" customHeight="1" x14ac:dyDescent="0.3">
      <c r="A3" s="7" t="s">
        <v>37</v>
      </c>
      <c r="B3" s="2"/>
      <c r="C3" s="12"/>
      <c r="D3" s="79"/>
      <c r="E3" s="80"/>
      <c r="F3" s="80"/>
      <c r="G3" s="81"/>
      <c r="H3" s="5"/>
      <c r="I3" s="5"/>
    </row>
    <row r="4" spans="1:9" ht="15" customHeight="1" x14ac:dyDescent="0.25">
      <c r="A4" s="12"/>
      <c r="B4" s="13"/>
      <c r="C4" s="4"/>
      <c r="D4" s="14" t="s">
        <v>1</v>
      </c>
      <c r="E4" s="12"/>
      <c r="F4" s="12"/>
      <c r="G4" s="15"/>
      <c r="H4" s="5"/>
      <c r="I4" s="5"/>
    </row>
    <row r="5" spans="1:9" ht="15" customHeight="1" x14ac:dyDescent="0.25">
      <c r="A5" s="4"/>
      <c r="B5" s="13"/>
      <c r="C5" s="4"/>
      <c r="D5" s="16" t="s">
        <v>2</v>
      </c>
      <c r="E5" s="72">
        <v>45108</v>
      </c>
      <c r="F5" s="16" t="s">
        <v>3</v>
      </c>
      <c r="G5" s="72">
        <v>45473</v>
      </c>
      <c r="H5" s="5"/>
      <c r="I5" s="5"/>
    </row>
    <row r="6" spans="1:9" ht="15" customHeight="1" x14ac:dyDescent="0.25">
      <c r="A6" s="3"/>
      <c r="B6" s="4"/>
      <c r="C6" s="4"/>
      <c r="D6" s="4"/>
      <c r="E6" s="4"/>
      <c r="F6" s="4"/>
      <c r="G6" s="4"/>
      <c r="H6" s="5"/>
      <c r="I6" s="5"/>
    </row>
    <row r="7" spans="1:9" ht="15" customHeight="1" x14ac:dyDescent="0.25">
      <c r="A7" s="17" t="s">
        <v>4</v>
      </c>
      <c r="B7" s="76"/>
      <c r="C7" s="77"/>
      <c r="D7" s="77"/>
      <c r="E7" s="77"/>
      <c r="F7" s="77"/>
      <c r="G7" s="78"/>
      <c r="H7" s="5"/>
      <c r="I7" s="5"/>
    </row>
    <row r="8" spans="1:9" ht="26.1" customHeight="1" x14ac:dyDescent="0.2">
      <c r="A8" s="18"/>
      <c r="B8" s="19" t="s">
        <v>5</v>
      </c>
      <c r="C8" s="20" t="s">
        <v>6</v>
      </c>
      <c r="D8" s="21" t="s">
        <v>7</v>
      </c>
      <c r="E8" s="22" t="s">
        <v>8</v>
      </c>
      <c r="F8" s="23" t="s">
        <v>9</v>
      </c>
      <c r="G8" s="24" t="s">
        <v>10</v>
      </c>
      <c r="H8" s="24" t="s">
        <v>11</v>
      </c>
      <c r="I8" s="25" t="s">
        <v>12</v>
      </c>
    </row>
    <row r="9" spans="1:9" ht="15" customHeight="1" x14ac:dyDescent="0.2">
      <c r="A9" s="26" t="s">
        <v>13</v>
      </c>
      <c r="B9" s="27"/>
      <c r="C9" s="28"/>
      <c r="D9" s="28"/>
      <c r="E9" s="28"/>
      <c r="F9" s="28"/>
      <c r="G9" s="29"/>
      <c r="H9" s="29"/>
      <c r="I9" s="29"/>
    </row>
    <row r="10" spans="1:9" ht="15" customHeight="1" x14ac:dyDescent="0.35">
      <c r="A10" s="73" t="s">
        <v>14</v>
      </c>
      <c r="B10" s="30">
        <f t="shared" ref="B10:B13" si="0">SUM(C10:G10)</f>
        <v>0</v>
      </c>
      <c r="C10" s="30">
        <f>E66</f>
        <v>0</v>
      </c>
      <c r="D10" s="30">
        <f t="shared" ref="D10:H10" si="1">F66</f>
        <v>0</v>
      </c>
      <c r="E10" s="30">
        <f t="shared" si="1"/>
        <v>0</v>
      </c>
      <c r="F10" s="30">
        <f t="shared" si="1"/>
        <v>0</v>
      </c>
      <c r="G10" s="30">
        <f t="shared" si="1"/>
        <v>0</v>
      </c>
      <c r="H10" s="30">
        <f t="shared" si="1"/>
        <v>0</v>
      </c>
      <c r="I10" s="31"/>
    </row>
    <row r="11" spans="1:9" ht="15" customHeight="1" x14ac:dyDescent="0.35">
      <c r="A11" s="73" t="s">
        <v>15</v>
      </c>
      <c r="B11" s="30">
        <f t="shared" si="0"/>
        <v>0</v>
      </c>
      <c r="C11" s="30">
        <f>E79</f>
        <v>0</v>
      </c>
      <c r="D11" s="30">
        <f t="shared" ref="D11:H11" si="2">F79</f>
        <v>0</v>
      </c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1"/>
    </row>
    <row r="12" spans="1:9" ht="15" customHeight="1" x14ac:dyDescent="0.35">
      <c r="A12" s="73" t="s">
        <v>16</v>
      </c>
      <c r="B12" s="30">
        <f t="shared" si="0"/>
        <v>0</v>
      </c>
      <c r="C12" s="30">
        <f>E92</f>
        <v>0</v>
      </c>
      <c r="D12" s="30">
        <f t="shared" ref="D12:H12" si="3">F92</f>
        <v>0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1"/>
    </row>
    <row r="13" spans="1:9" ht="15" customHeight="1" x14ac:dyDescent="0.35">
      <c r="A13" s="73" t="s">
        <v>32</v>
      </c>
      <c r="B13" s="30">
        <f t="shared" si="0"/>
        <v>0</v>
      </c>
      <c r="C13" s="30">
        <f>E105</f>
        <v>0</v>
      </c>
      <c r="D13" s="30">
        <f t="shared" ref="D13:H13" si="4">F105</f>
        <v>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1"/>
    </row>
    <row r="14" spans="1:9" ht="15" customHeight="1" x14ac:dyDescent="0.2">
      <c r="A14" s="32" t="s">
        <v>17</v>
      </c>
      <c r="B14" s="30">
        <f>SUM(C14:G14)</f>
        <v>0</v>
      </c>
      <c r="C14" s="30">
        <f t="shared" ref="C14:H14" si="5">SUM(C10:C13)</f>
        <v>0</v>
      </c>
      <c r="D14" s="30">
        <f t="shared" si="5"/>
        <v>0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29"/>
    </row>
    <row r="15" spans="1:9" ht="15" customHeight="1" x14ac:dyDescent="0.25">
      <c r="A15" s="33" t="s">
        <v>18</v>
      </c>
      <c r="B15" s="34"/>
      <c r="C15" s="34"/>
      <c r="D15" s="34"/>
      <c r="E15" s="34"/>
      <c r="F15" s="34"/>
      <c r="G15" s="34"/>
      <c r="H15" s="5"/>
      <c r="I15" s="5"/>
    </row>
    <row r="16" spans="1:9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10" ht="15" customHeight="1" x14ac:dyDescent="0.25">
      <c r="A17" s="35" t="s">
        <v>19</v>
      </c>
      <c r="B17" s="36"/>
      <c r="C17" s="36"/>
      <c r="D17" s="37"/>
      <c r="E17" s="37"/>
      <c r="F17" s="36"/>
      <c r="G17" s="36"/>
      <c r="H17" s="36"/>
      <c r="I17" s="36"/>
      <c r="J17" s="38"/>
    </row>
    <row r="18" spans="1:10" ht="26.1" customHeight="1" x14ac:dyDescent="0.2">
      <c r="A18" s="39" t="s">
        <v>20</v>
      </c>
      <c r="B18" s="40" t="s">
        <v>21</v>
      </c>
      <c r="C18" s="41" t="s">
        <v>22</v>
      </c>
      <c r="D18" s="42" t="s">
        <v>5</v>
      </c>
      <c r="E18" s="43" t="s">
        <v>6</v>
      </c>
      <c r="F18" s="44" t="s">
        <v>7</v>
      </c>
      <c r="G18" s="45" t="s">
        <v>8</v>
      </c>
      <c r="H18" s="46" t="s">
        <v>9</v>
      </c>
      <c r="I18" s="47" t="s">
        <v>10</v>
      </c>
      <c r="J18" s="47" t="s">
        <v>11</v>
      </c>
    </row>
    <row r="19" spans="1:10" ht="15" customHeight="1" x14ac:dyDescent="0.2">
      <c r="A19" s="48"/>
      <c r="B19" s="49"/>
      <c r="C19" s="49"/>
      <c r="D19" s="50">
        <f t="shared" ref="D19:D38" si="6">SUM(E19:I19)</f>
        <v>0</v>
      </c>
      <c r="E19" s="51"/>
      <c r="F19" s="52"/>
      <c r="G19" s="53"/>
      <c r="H19" s="53"/>
      <c r="I19" s="53"/>
      <c r="J19" s="54"/>
    </row>
    <row r="20" spans="1:10" ht="15" customHeight="1" x14ac:dyDescent="0.2">
      <c r="A20" s="48"/>
      <c r="B20" s="49"/>
      <c r="C20" s="49"/>
      <c r="D20" s="50">
        <f t="shared" si="6"/>
        <v>0</v>
      </c>
      <c r="E20" s="51"/>
      <c r="F20" s="52"/>
      <c r="G20" s="53"/>
      <c r="H20" s="53"/>
      <c r="I20" s="53"/>
      <c r="J20" s="54"/>
    </row>
    <row r="21" spans="1:10" ht="15" customHeight="1" x14ac:dyDescent="0.2">
      <c r="A21" s="48"/>
      <c r="B21" s="49"/>
      <c r="C21" s="49"/>
      <c r="D21" s="50">
        <f t="shared" si="6"/>
        <v>0</v>
      </c>
      <c r="E21" s="51"/>
      <c r="F21" s="52"/>
      <c r="G21" s="53"/>
      <c r="H21" s="53"/>
      <c r="I21" s="53"/>
      <c r="J21" s="54"/>
    </row>
    <row r="22" spans="1:10" ht="15" customHeight="1" x14ac:dyDescent="0.2">
      <c r="A22" s="48"/>
      <c r="B22" s="49"/>
      <c r="C22" s="49"/>
      <c r="D22" s="50">
        <f t="shared" si="6"/>
        <v>0</v>
      </c>
      <c r="E22" s="51"/>
      <c r="F22" s="52"/>
      <c r="G22" s="53"/>
      <c r="H22" s="53"/>
      <c r="I22" s="53"/>
      <c r="J22" s="54"/>
    </row>
    <row r="23" spans="1:10" ht="15" customHeight="1" x14ac:dyDescent="0.2">
      <c r="A23" s="48"/>
      <c r="B23" s="49"/>
      <c r="C23" s="49"/>
      <c r="D23" s="50">
        <f t="shared" si="6"/>
        <v>0</v>
      </c>
      <c r="E23" s="51"/>
      <c r="F23" s="52"/>
      <c r="G23" s="53"/>
      <c r="H23" s="53"/>
      <c r="I23" s="53"/>
      <c r="J23" s="54"/>
    </row>
    <row r="24" spans="1:10" ht="15" customHeight="1" x14ac:dyDescent="0.2">
      <c r="A24" s="48"/>
      <c r="B24" s="49"/>
      <c r="C24" s="49"/>
      <c r="D24" s="50">
        <f t="shared" si="6"/>
        <v>0</v>
      </c>
      <c r="E24" s="51"/>
      <c r="F24" s="52"/>
      <c r="G24" s="53"/>
      <c r="H24" s="53"/>
      <c r="I24" s="53"/>
      <c r="J24" s="54"/>
    </row>
    <row r="25" spans="1:10" ht="15" customHeight="1" x14ac:dyDescent="0.2">
      <c r="A25" s="48"/>
      <c r="B25" s="49"/>
      <c r="C25" s="49"/>
      <c r="D25" s="50">
        <f t="shared" si="6"/>
        <v>0</v>
      </c>
      <c r="E25" s="51"/>
      <c r="F25" s="52"/>
      <c r="G25" s="53"/>
      <c r="H25" s="53"/>
      <c r="I25" s="53"/>
      <c r="J25" s="54"/>
    </row>
    <row r="26" spans="1:10" ht="15" customHeight="1" x14ac:dyDescent="0.2">
      <c r="A26" s="48"/>
      <c r="B26" s="49"/>
      <c r="C26" s="49"/>
      <c r="D26" s="50">
        <f t="shared" si="6"/>
        <v>0</v>
      </c>
      <c r="E26" s="51"/>
      <c r="F26" s="52"/>
      <c r="G26" s="53"/>
      <c r="H26" s="53"/>
      <c r="I26" s="53"/>
      <c r="J26" s="54"/>
    </row>
    <row r="27" spans="1:10" ht="15" customHeight="1" x14ac:dyDescent="0.2">
      <c r="A27" s="48"/>
      <c r="B27" s="49"/>
      <c r="C27" s="49"/>
      <c r="D27" s="50">
        <f t="shared" si="6"/>
        <v>0</v>
      </c>
      <c r="E27" s="51"/>
      <c r="F27" s="52"/>
      <c r="G27" s="53"/>
      <c r="H27" s="53"/>
      <c r="I27" s="53"/>
      <c r="J27" s="54"/>
    </row>
    <row r="28" spans="1:10" ht="15" customHeight="1" x14ac:dyDescent="0.2">
      <c r="A28" s="48"/>
      <c r="B28" s="49"/>
      <c r="C28" s="49"/>
      <c r="D28" s="50">
        <f t="shared" si="6"/>
        <v>0</v>
      </c>
      <c r="E28" s="51"/>
      <c r="F28" s="52"/>
      <c r="G28" s="53"/>
      <c r="H28" s="53"/>
      <c r="I28" s="53"/>
      <c r="J28" s="54"/>
    </row>
    <row r="29" spans="1:10" ht="15" customHeight="1" x14ac:dyDescent="0.2">
      <c r="A29" s="48"/>
      <c r="B29" s="49"/>
      <c r="C29" s="49"/>
      <c r="D29" s="50">
        <f t="shared" si="6"/>
        <v>0</v>
      </c>
      <c r="E29" s="51"/>
      <c r="F29" s="52"/>
      <c r="G29" s="53"/>
      <c r="H29" s="53"/>
      <c r="I29" s="53"/>
      <c r="J29" s="54"/>
    </row>
    <row r="30" spans="1:10" ht="15" customHeight="1" x14ac:dyDescent="0.2">
      <c r="A30" s="48"/>
      <c r="B30" s="49"/>
      <c r="C30" s="49"/>
      <c r="D30" s="50">
        <f t="shared" si="6"/>
        <v>0</v>
      </c>
      <c r="E30" s="51"/>
      <c r="F30" s="52"/>
      <c r="G30" s="53"/>
      <c r="H30" s="53"/>
      <c r="I30" s="53"/>
      <c r="J30" s="54"/>
    </row>
    <row r="31" spans="1:10" ht="15" customHeight="1" x14ac:dyDescent="0.2">
      <c r="A31" s="48"/>
      <c r="B31" s="49"/>
      <c r="C31" s="49"/>
      <c r="D31" s="50">
        <f t="shared" si="6"/>
        <v>0</v>
      </c>
      <c r="E31" s="51"/>
      <c r="F31" s="52"/>
      <c r="G31" s="53"/>
      <c r="H31" s="53"/>
      <c r="I31" s="53"/>
      <c r="J31" s="54"/>
    </row>
    <row r="32" spans="1:10" ht="15" customHeight="1" x14ac:dyDescent="0.2">
      <c r="A32" s="48"/>
      <c r="B32" s="49"/>
      <c r="C32" s="49"/>
      <c r="D32" s="50">
        <f t="shared" si="6"/>
        <v>0</v>
      </c>
      <c r="E32" s="51"/>
      <c r="F32" s="52"/>
      <c r="G32" s="53"/>
      <c r="H32" s="53"/>
      <c r="I32" s="53"/>
      <c r="J32" s="54"/>
    </row>
    <row r="33" spans="1:10" ht="15" customHeight="1" x14ac:dyDescent="0.2">
      <c r="A33" s="48"/>
      <c r="B33" s="49"/>
      <c r="C33" s="49"/>
      <c r="D33" s="50">
        <f t="shared" si="6"/>
        <v>0</v>
      </c>
      <c r="E33" s="51"/>
      <c r="F33" s="52"/>
      <c r="G33" s="53"/>
      <c r="H33" s="53"/>
      <c r="I33" s="53"/>
      <c r="J33" s="54"/>
    </row>
    <row r="34" spans="1:10" ht="15" customHeight="1" x14ac:dyDescent="0.2">
      <c r="A34" s="48"/>
      <c r="B34" s="49"/>
      <c r="C34" s="49"/>
      <c r="D34" s="50">
        <f t="shared" si="6"/>
        <v>0</v>
      </c>
      <c r="E34" s="51"/>
      <c r="F34" s="52"/>
      <c r="G34" s="53"/>
      <c r="H34" s="53"/>
      <c r="I34" s="53"/>
      <c r="J34" s="54"/>
    </row>
    <row r="35" spans="1:10" ht="15" customHeight="1" x14ac:dyDescent="0.2">
      <c r="A35" s="48"/>
      <c r="B35" s="49"/>
      <c r="C35" s="49"/>
      <c r="D35" s="50">
        <f t="shared" si="6"/>
        <v>0</v>
      </c>
      <c r="E35" s="51"/>
      <c r="F35" s="52"/>
      <c r="G35" s="53"/>
      <c r="H35" s="53"/>
      <c r="I35" s="53"/>
      <c r="J35" s="54"/>
    </row>
    <row r="36" spans="1:10" ht="15" customHeight="1" x14ac:dyDescent="0.2">
      <c r="A36" s="48"/>
      <c r="B36" s="49"/>
      <c r="C36" s="49"/>
      <c r="D36" s="50">
        <f t="shared" si="6"/>
        <v>0</v>
      </c>
      <c r="E36" s="51"/>
      <c r="F36" s="52"/>
      <c r="G36" s="53"/>
      <c r="H36" s="53"/>
      <c r="I36" s="53"/>
      <c r="J36" s="54"/>
    </row>
    <row r="37" spans="1:10" ht="15" customHeight="1" x14ac:dyDescent="0.2">
      <c r="A37" s="48"/>
      <c r="B37" s="49"/>
      <c r="C37" s="49"/>
      <c r="D37" s="50">
        <f t="shared" si="6"/>
        <v>0</v>
      </c>
      <c r="E37" s="51"/>
      <c r="F37" s="52"/>
      <c r="G37" s="53"/>
      <c r="H37" s="53"/>
      <c r="I37" s="53"/>
      <c r="J37" s="54"/>
    </row>
    <row r="38" spans="1:10" ht="15" customHeight="1" x14ac:dyDescent="0.2">
      <c r="A38" s="48"/>
      <c r="B38" s="49"/>
      <c r="C38" s="49"/>
      <c r="D38" s="50">
        <f t="shared" si="6"/>
        <v>0</v>
      </c>
      <c r="E38" s="51"/>
      <c r="F38" s="52"/>
      <c r="G38" s="53"/>
      <c r="H38" s="53"/>
      <c r="I38" s="53"/>
      <c r="J38" s="54"/>
    </row>
    <row r="39" spans="1:1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</row>
    <row r="40" spans="1:10" ht="15" customHeight="1" x14ac:dyDescent="0.25">
      <c r="A40" s="5"/>
      <c r="B40" s="5"/>
      <c r="C40" s="5"/>
      <c r="D40" s="5"/>
      <c r="E40" s="5"/>
      <c r="F40" s="5"/>
      <c r="G40" s="5"/>
      <c r="H40" s="5"/>
      <c r="I40" s="5"/>
    </row>
    <row r="41" spans="1:10" ht="15" customHeight="1" x14ac:dyDescent="0.25">
      <c r="A41" s="55" t="s">
        <v>23</v>
      </c>
      <c r="B41" s="36"/>
      <c r="C41" s="36"/>
      <c r="D41" s="37"/>
      <c r="E41" s="37"/>
      <c r="F41" s="36"/>
      <c r="G41" s="36"/>
      <c r="H41" s="36"/>
      <c r="I41" s="36"/>
      <c r="J41" s="38"/>
    </row>
    <row r="42" spans="1:10" ht="26.1" customHeight="1" x14ac:dyDescent="0.2">
      <c r="A42" s="40" t="s">
        <v>24</v>
      </c>
      <c r="B42" s="40" t="s">
        <v>21</v>
      </c>
      <c r="C42" s="40" t="s">
        <v>25</v>
      </c>
      <c r="D42" s="42" t="s">
        <v>5</v>
      </c>
      <c r="E42" s="56" t="s">
        <v>6</v>
      </c>
      <c r="F42" s="21" t="s">
        <v>7</v>
      </c>
      <c r="G42" s="57" t="s">
        <v>8</v>
      </c>
      <c r="H42" s="58" t="s">
        <v>9</v>
      </c>
      <c r="I42" s="59" t="s">
        <v>10</v>
      </c>
      <c r="J42" s="59" t="s">
        <v>11</v>
      </c>
    </row>
    <row r="43" spans="1:10" ht="15" customHeight="1" x14ac:dyDescent="0.25">
      <c r="A43" s="60"/>
      <c r="B43" s="61" t="s">
        <v>26</v>
      </c>
      <c r="C43" s="62"/>
      <c r="D43" s="30">
        <f t="shared" ref="D43:D65" si="7">SUM(E43:I43)</f>
        <v>0</v>
      </c>
      <c r="E43" s="63"/>
      <c r="F43" s="64"/>
      <c r="G43" s="65"/>
      <c r="H43" s="65"/>
      <c r="I43" s="65"/>
      <c r="J43" s="66"/>
    </row>
    <row r="44" spans="1:10" ht="15" customHeight="1" x14ac:dyDescent="0.2">
      <c r="A44" s="60"/>
      <c r="B44" s="65"/>
      <c r="C44" s="65"/>
      <c r="D44" s="30">
        <f t="shared" si="7"/>
        <v>0</v>
      </c>
      <c r="E44" s="67">
        <f>IFERROR(VLOOKUP(B44,$B$20:$J$39,4,0)*C44,0)</f>
        <v>0</v>
      </c>
      <c r="F44" s="67">
        <f>IFERROR(VLOOKUP(B44,$B$20:$J$39,5,0)*C44,0)</f>
        <v>0</v>
      </c>
      <c r="G44" s="67">
        <f>IFERROR(VLOOKUP(B44,$B$20:$J$39,6,0)*C44,0)</f>
        <v>0</v>
      </c>
      <c r="H44" s="67">
        <f>IFERROR(VLOOKUP(B44,$B$20:$J$39,7,0)*C44,0)</f>
        <v>0</v>
      </c>
      <c r="I44" s="67">
        <f>IFERROR(VLOOKUP(B44,$B$20:$J$39,8,0)*C44,0)</f>
        <v>0</v>
      </c>
      <c r="J44" s="67">
        <f>IFERROR(VLOOKUP(B44,$B$20:$J$39,9,0)*C44,0)</f>
        <v>0</v>
      </c>
    </row>
    <row r="45" spans="1:10" ht="15" customHeight="1" x14ac:dyDescent="0.2">
      <c r="A45" s="60"/>
      <c r="B45" s="65"/>
      <c r="C45" s="65"/>
      <c r="D45" s="30">
        <f t="shared" si="7"/>
        <v>0</v>
      </c>
      <c r="E45" s="67">
        <f t="shared" ref="E45:E65" si="8">IFERROR(VLOOKUP(B45,$B$20:$J$39,4,0)*C45,0)</f>
        <v>0</v>
      </c>
      <c r="F45" s="67">
        <f t="shared" ref="F45:F65" si="9">IFERROR(VLOOKUP(B45,$B$20:$J$39,5,0)*C45,0)</f>
        <v>0</v>
      </c>
      <c r="G45" s="67">
        <f t="shared" ref="G45:G65" si="10">IFERROR(VLOOKUP(B45,$B$20:$J$39,6,0)*C45,0)</f>
        <v>0</v>
      </c>
      <c r="H45" s="67">
        <f t="shared" ref="H45:H65" si="11">IFERROR(VLOOKUP(B45,$B$20:$J$39,7,0)*C45,0)</f>
        <v>0</v>
      </c>
      <c r="I45" s="67">
        <f t="shared" ref="I45:I65" si="12">IFERROR(VLOOKUP(B45,$B$20:$J$39,8,0)*C45,0)</f>
        <v>0</v>
      </c>
      <c r="J45" s="67">
        <f t="shared" ref="J45:J65" si="13">IFERROR(VLOOKUP(B45,$B$20:$J$39,9,0)*C45,0)</f>
        <v>0</v>
      </c>
    </row>
    <row r="46" spans="1:10" ht="15" customHeight="1" x14ac:dyDescent="0.2">
      <c r="A46" s="60"/>
      <c r="B46" s="65"/>
      <c r="C46" s="65"/>
      <c r="D46" s="30">
        <f t="shared" si="7"/>
        <v>0</v>
      </c>
      <c r="E46" s="67">
        <f t="shared" si="8"/>
        <v>0</v>
      </c>
      <c r="F46" s="67">
        <f t="shared" si="9"/>
        <v>0</v>
      </c>
      <c r="G46" s="67">
        <f t="shared" si="10"/>
        <v>0</v>
      </c>
      <c r="H46" s="67">
        <f t="shared" si="11"/>
        <v>0</v>
      </c>
      <c r="I46" s="67">
        <f t="shared" si="12"/>
        <v>0</v>
      </c>
      <c r="J46" s="67">
        <f t="shared" si="13"/>
        <v>0</v>
      </c>
    </row>
    <row r="47" spans="1:10" ht="15" customHeight="1" x14ac:dyDescent="0.2">
      <c r="A47" s="60"/>
      <c r="B47" s="65"/>
      <c r="C47" s="65"/>
      <c r="D47" s="30">
        <f t="shared" si="7"/>
        <v>0</v>
      </c>
      <c r="E47" s="67">
        <f t="shared" si="8"/>
        <v>0</v>
      </c>
      <c r="F47" s="67">
        <f t="shared" si="9"/>
        <v>0</v>
      </c>
      <c r="G47" s="67">
        <f t="shared" si="10"/>
        <v>0</v>
      </c>
      <c r="H47" s="67">
        <f t="shared" si="11"/>
        <v>0</v>
      </c>
      <c r="I47" s="67">
        <f t="shared" si="12"/>
        <v>0</v>
      </c>
      <c r="J47" s="67">
        <f t="shared" si="13"/>
        <v>0</v>
      </c>
    </row>
    <row r="48" spans="1:10" ht="15" customHeight="1" x14ac:dyDescent="0.2">
      <c r="A48" s="60"/>
      <c r="B48" s="65"/>
      <c r="C48" s="65"/>
      <c r="D48" s="30">
        <f t="shared" si="7"/>
        <v>0</v>
      </c>
      <c r="E48" s="67">
        <f t="shared" si="8"/>
        <v>0</v>
      </c>
      <c r="F48" s="67">
        <f t="shared" si="9"/>
        <v>0</v>
      </c>
      <c r="G48" s="67">
        <f t="shared" si="10"/>
        <v>0</v>
      </c>
      <c r="H48" s="67">
        <f t="shared" si="11"/>
        <v>0</v>
      </c>
      <c r="I48" s="67">
        <f t="shared" si="12"/>
        <v>0</v>
      </c>
      <c r="J48" s="67">
        <f t="shared" si="13"/>
        <v>0</v>
      </c>
    </row>
    <row r="49" spans="1:10" ht="15" customHeight="1" x14ac:dyDescent="0.2">
      <c r="A49" s="60"/>
      <c r="B49" s="65"/>
      <c r="C49" s="65"/>
      <c r="D49" s="30">
        <f t="shared" si="7"/>
        <v>0</v>
      </c>
      <c r="E49" s="67">
        <f t="shared" si="8"/>
        <v>0</v>
      </c>
      <c r="F49" s="67">
        <f t="shared" si="9"/>
        <v>0</v>
      </c>
      <c r="G49" s="67">
        <f t="shared" si="10"/>
        <v>0</v>
      </c>
      <c r="H49" s="67">
        <f t="shared" si="11"/>
        <v>0</v>
      </c>
      <c r="I49" s="67">
        <f t="shared" si="12"/>
        <v>0</v>
      </c>
      <c r="J49" s="67">
        <f t="shared" si="13"/>
        <v>0</v>
      </c>
    </row>
    <row r="50" spans="1:10" ht="15" customHeight="1" x14ac:dyDescent="0.2">
      <c r="A50" s="60"/>
      <c r="B50" s="65"/>
      <c r="C50" s="65"/>
      <c r="D50" s="30">
        <f t="shared" si="7"/>
        <v>0</v>
      </c>
      <c r="E50" s="67">
        <f t="shared" si="8"/>
        <v>0</v>
      </c>
      <c r="F50" s="67">
        <f t="shared" si="9"/>
        <v>0</v>
      </c>
      <c r="G50" s="67">
        <f t="shared" si="10"/>
        <v>0</v>
      </c>
      <c r="H50" s="67">
        <f t="shared" si="11"/>
        <v>0</v>
      </c>
      <c r="I50" s="67">
        <f t="shared" si="12"/>
        <v>0</v>
      </c>
      <c r="J50" s="67">
        <f t="shared" si="13"/>
        <v>0</v>
      </c>
    </row>
    <row r="51" spans="1:10" ht="15" customHeight="1" x14ac:dyDescent="0.2">
      <c r="A51" s="60"/>
      <c r="B51" s="65"/>
      <c r="C51" s="65"/>
      <c r="D51" s="30">
        <f t="shared" si="7"/>
        <v>0</v>
      </c>
      <c r="E51" s="67">
        <f t="shared" si="8"/>
        <v>0</v>
      </c>
      <c r="F51" s="67">
        <f t="shared" si="9"/>
        <v>0</v>
      </c>
      <c r="G51" s="67">
        <f t="shared" si="10"/>
        <v>0</v>
      </c>
      <c r="H51" s="67">
        <f t="shared" si="11"/>
        <v>0</v>
      </c>
      <c r="I51" s="67">
        <f t="shared" si="12"/>
        <v>0</v>
      </c>
      <c r="J51" s="67">
        <f t="shared" si="13"/>
        <v>0</v>
      </c>
    </row>
    <row r="52" spans="1:10" ht="15" customHeight="1" x14ac:dyDescent="0.2">
      <c r="A52" s="60"/>
      <c r="B52" s="65"/>
      <c r="C52" s="65"/>
      <c r="D52" s="30">
        <f t="shared" si="7"/>
        <v>0</v>
      </c>
      <c r="E52" s="67">
        <f t="shared" si="8"/>
        <v>0</v>
      </c>
      <c r="F52" s="67">
        <f t="shared" si="9"/>
        <v>0</v>
      </c>
      <c r="G52" s="67">
        <f t="shared" si="10"/>
        <v>0</v>
      </c>
      <c r="H52" s="67">
        <f t="shared" si="11"/>
        <v>0</v>
      </c>
      <c r="I52" s="67">
        <f t="shared" si="12"/>
        <v>0</v>
      </c>
      <c r="J52" s="67">
        <f t="shared" si="13"/>
        <v>0</v>
      </c>
    </row>
    <row r="53" spans="1:10" ht="15" customHeight="1" x14ac:dyDescent="0.2">
      <c r="A53" s="60"/>
      <c r="B53" s="65"/>
      <c r="C53" s="65"/>
      <c r="D53" s="30">
        <f t="shared" si="7"/>
        <v>0</v>
      </c>
      <c r="E53" s="67">
        <f t="shared" si="8"/>
        <v>0</v>
      </c>
      <c r="F53" s="67">
        <f t="shared" si="9"/>
        <v>0</v>
      </c>
      <c r="G53" s="67">
        <f t="shared" si="10"/>
        <v>0</v>
      </c>
      <c r="H53" s="67">
        <f t="shared" si="11"/>
        <v>0</v>
      </c>
      <c r="I53" s="67">
        <f t="shared" si="12"/>
        <v>0</v>
      </c>
      <c r="J53" s="67">
        <f t="shared" si="13"/>
        <v>0</v>
      </c>
    </row>
    <row r="54" spans="1:10" ht="15" customHeight="1" x14ac:dyDescent="0.2">
      <c r="A54" s="60"/>
      <c r="B54" s="65"/>
      <c r="C54" s="65"/>
      <c r="D54" s="30">
        <f t="shared" si="7"/>
        <v>0</v>
      </c>
      <c r="E54" s="67">
        <f t="shared" si="8"/>
        <v>0</v>
      </c>
      <c r="F54" s="67">
        <f t="shared" si="9"/>
        <v>0</v>
      </c>
      <c r="G54" s="67">
        <f t="shared" si="10"/>
        <v>0</v>
      </c>
      <c r="H54" s="67">
        <f t="shared" si="11"/>
        <v>0</v>
      </c>
      <c r="I54" s="67">
        <f t="shared" si="12"/>
        <v>0</v>
      </c>
      <c r="J54" s="67">
        <f t="shared" si="13"/>
        <v>0</v>
      </c>
    </row>
    <row r="55" spans="1:10" ht="15" customHeight="1" x14ac:dyDescent="0.2">
      <c r="A55" s="60"/>
      <c r="B55" s="65"/>
      <c r="C55" s="65"/>
      <c r="D55" s="30">
        <f t="shared" si="7"/>
        <v>0</v>
      </c>
      <c r="E55" s="67">
        <f t="shared" si="8"/>
        <v>0</v>
      </c>
      <c r="F55" s="67">
        <f t="shared" si="9"/>
        <v>0</v>
      </c>
      <c r="G55" s="67">
        <f t="shared" si="10"/>
        <v>0</v>
      </c>
      <c r="H55" s="67">
        <f t="shared" si="11"/>
        <v>0</v>
      </c>
      <c r="I55" s="67">
        <f t="shared" si="12"/>
        <v>0</v>
      </c>
      <c r="J55" s="67">
        <f t="shared" si="13"/>
        <v>0</v>
      </c>
    </row>
    <row r="56" spans="1:10" ht="15" customHeight="1" x14ac:dyDescent="0.2">
      <c r="A56" s="60"/>
      <c r="B56" s="65"/>
      <c r="C56" s="65"/>
      <c r="D56" s="30">
        <f t="shared" si="7"/>
        <v>0</v>
      </c>
      <c r="E56" s="67">
        <f t="shared" si="8"/>
        <v>0</v>
      </c>
      <c r="F56" s="67">
        <f t="shared" si="9"/>
        <v>0</v>
      </c>
      <c r="G56" s="67">
        <f t="shared" si="10"/>
        <v>0</v>
      </c>
      <c r="H56" s="67">
        <f t="shared" si="11"/>
        <v>0</v>
      </c>
      <c r="I56" s="67">
        <f t="shared" si="12"/>
        <v>0</v>
      </c>
      <c r="J56" s="67">
        <f t="shared" si="13"/>
        <v>0</v>
      </c>
    </row>
    <row r="57" spans="1:10" ht="15" customHeight="1" x14ac:dyDescent="0.2">
      <c r="A57" s="60"/>
      <c r="B57" s="65"/>
      <c r="C57" s="65"/>
      <c r="D57" s="30">
        <f t="shared" si="7"/>
        <v>0</v>
      </c>
      <c r="E57" s="67">
        <f t="shared" si="8"/>
        <v>0</v>
      </c>
      <c r="F57" s="67">
        <f t="shared" si="9"/>
        <v>0</v>
      </c>
      <c r="G57" s="67">
        <f t="shared" si="10"/>
        <v>0</v>
      </c>
      <c r="H57" s="67">
        <f t="shared" si="11"/>
        <v>0</v>
      </c>
      <c r="I57" s="67">
        <f t="shared" si="12"/>
        <v>0</v>
      </c>
      <c r="J57" s="67">
        <f t="shared" si="13"/>
        <v>0</v>
      </c>
    </row>
    <row r="58" spans="1:10" ht="15" customHeight="1" x14ac:dyDescent="0.2">
      <c r="A58" s="60"/>
      <c r="B58" s="65"/>
      <c r="C58" s="65"/>
      <c r="D58" s="30">
        <f t="shared" si="7"/>
        <v>0</v>
      </c>
      <c r="E58" s="67">
        <f t="shared" si="8"/>
        <v>0</v>
      </c>
      <c r="F58" s="67">
        <f t="shared" si="9"/>
        <v>0</v>
      </c>
      <c r="G58" s="67">
        <f t="shared" si="10"/>
        <v>0</v>
      </c>
      <c r="H58" s="67">
        <f t="shared" si="11"/>
        <v>0</v>
      </c>
      <c r="I58" s="67">
        <f t="shared" si="12"/>
        <v>0</v>
      </c>
      <c r="J58" s="67">
        <f t="shared" si="13"/>
        <v>0</v>
      </c>
    </row>
    <row r="59" spans="1:10" ht="15" customHeight="1" x14ac:dyDescent="0.2">
      <c r="A59" s="60"/>
      <c r="B59" s="65"/>
      <c r="C59" s="65"/>
      <c r="D59" s="30">
        <f t="shared" si="7"/>
        <v>0</v>
      </c>
      <c r="E59" s="67">
        <f t="shared" si="8"/>
        <v>0</v>
      </c>
      <c r="F59" s="67">
        <f t="shared" si="9"/>
        <v>0</v>
      </c>
      <c r="G59" s="67">
        <f t="shared" si="10"/>
        <v>0</v>
      </c>
      <c r="H59" s="67">
        <f t="shared" si="11"/>
        <v>0</v>
      </c>
      <c r="I59" s="67">
        <f t="shared" si="12"/>
        <v>0</v>
      </c>
      <c r="J59" s="67">
        <f t="shared" si="13"/>
        <v>0</v>
      </c>
    </row>
    <row r="60" spans="1:10" ht="15" customHeight="1" x14ac:dyDescent="0.2">
      <c r="A60" s="60"/>
      <c r="B60" s="65"/>
      <c r="C60" s="65"/>
      <c r="D60" s="30">
        <f t="shared" si="7"/>
        <v>0</v>
      </c>
      <c r="E60" s="67">
        <f t="shared" si="8"/>
        <v>0</v>
      </c>
      <c r="F60" s="67">
        <f t="shared" si="9"/>
        <v>0</v>
      </c>
      <c r="G60" s="67">
        <f t="shared" si="10"/>
        <v>0</v>
      </c>
      <c r="H60" s="67">
        <f t="shared" si="11"/>
        <v>0</v>
      </c>
      <c r="I60" s="67">
        <f t="shared" si="12"/>
        <v>0</v>
      </c>
      <c r="J60" s="67">
        <f t="shared" si="13"/>
        <v>0</v>
      </c>
    </row>
    <row r="61" spans="1:10" ht="15" customHeight="1" x14ac:dyDescent="0.2">
      <c r="A61" s="60"/>
      <c r="B61" s="65"/>
      <c r="C61" s="65"/>
      <c r="D61" s="30">
        <f t="shared" si="7"/>
        <v>0</v>
      </c>
      <c r="E61" s="67">
        <f t="shared" si="8"/>
        <v>0</v>
      </c>
      <c r="F61" s="67">
        <f t="shared" si="9"/>
        <v>0</v>
      </c>
      <c r="G61" s="67">
        <f t="shared" si="10"/>
        <v>0</v>
      </c>
      <c r="H61" s="67">
        <f t="shared" si="11"/>
        <v>0</v>
      </c>
      <c r="I61" s="67">
        <f t="shared" si="12"/>
        <v>0</v>
      </c>
      <c r="J61" s="67">
        <f t="shared" si="13"/>
        <v>0</v>
      </c>
    </row>
    <row r="62" spans="1:10" ht="15" customHeight="1" x14ac:dyDescent="0.2">
      <c r="A62" s="60"/>
      <c r="B62" s="65"/>
      <c r="C62" s="65"/>
      <c r="D62" s="30">
        <f t="shared" si="7"/>
        <v>0</v>
      </c>
      <c r="E62" s="67">
        <f t="shared" si="8"/>
        <v>0</v>
      </c>
      <c r="F62" s="67">
        <f t="shared" si="9"/>
        <v>0</v>
      </c>
      <c r="G62" s="67">
        <f t="shared" si="10"/>
        <v>0</v>
      </c>
      <c r="H62" s="67">
        <f t="shared" si="11"/>
        <v>0</v>
      </c>
      <c r="I62" s="67">
        <f t="shared" si="12"/>
        <v>0</v>
      </c>
      <c r="J62" s="67">
        <f t="shared" si="13"/>
        <v>0</v>
      </c>
    </row>
    <row r="63" spans="1:10" ht="15" customHeight="1" x14ac:dyDescent="0.2">
      <c r="A63" s="60"/>
      <c r="B63" s="65"/>
      <c r="C63" s="65"/>
      <c r="D63" s="30">
        <f t="shared" si="7"/>
        <v>0</v>
      </c>
      <c r="E63" s="67">
        <f t="shared" si="8"/>
        <v>0</v>
      </c>
      <c r="F63" s="67">
        <f t="shared" si="9"/>
        <v>0</v>
      </c>
      <c r="G63" s="67">
        <f t="shared" si="10"/>
        <v>0</v>
      </c>
      <c r="H63" s="67">
        <f t="shared" si="11"/>
        <v>0</v>
      </c>
      <c r="I63" s="67">
        <f t="shared" si="12"/>
        <v>0</v>
      </c>
      <c r="J63" s="67">
        <f t="shared" si="13"/>
        <v>0</v>
      </c>
    </row>
    <row r="64" spans="1:10" ht="15" customHeight="1" x14ac:dyDescent="0.2">
      <c r="A64" s="60"/>
      <c r="B64" s="65"/>
      <c r="C64" s="65"/>
      <c r="D64" s="30">
        <f t="shared" si="7"/>
        <v>0</v>
      </c>
      <c r="E64" s="67">
        <f t="shared" si="8"/>
        <v>0</v>
      </c>
      <c r="F64" s="67">
        <f t="shared" si="9"/>
        <v>0</v>
      </c>
      <c r="G64" s="67">
        <f t="shared" si="10"/>
        <v>0</v>
      </c>
      <c r="H64" s="67">
        <f t="shared" si="11"/>
        <v>0</v>
      </c>
      <c r="I64" s="67">
        <f t="shared" si="12"/>
        <v>0</v>
      </c>
      <c r="J64" s="67">
        <f t="shared" si="13"/>
        <v>0</v>
      </c>
    </row>
    <row r="65" spans="1:10" ht="15" customHeight="1" x14ac:dyDescent="0.2">
      <c r="A65" s="60"/>
      <c r="B65" s="65"/>
      <c r="C65" s="65"/>
      <c r="D65" s="30">
        <f t="shared" si="7"/>
        <v>0</v>
      </c>
      <c r="E65" s="67">
        <f t="shared" si="8"/>
        <v>0</v>
      </c>
      <c r="F65" s="67">
        <f t="shared" si="9"/>
        <v>0</v>
      </c>
      <c r="G65" s="67">
        <f t="shared" si="10"/>
        <v>0</v>
      </c>
      <c r="H65" s="67">
        <f t="shared" si="11"/>
        <v>0</v>
      </c>
      <c r="I65" s="67">
        <f t="shared" si="12"/>
        <v>0</v>
      </c>
      <c r="J65" s="67">
        <f t="shared" si="13"/>
        <v>0</v>
      </c>
    </row>
    <row r="66" spans="1:10" ht="15" customHeight="1" thickBot="1" x14ac:dyDescent="0.3">
      <c r="A66" s="68" t="s">
        <v>27</v>
      </c>
      <c r="B66" s="69"/>
      <c r="C66" s="69"/>
      <c r="D66" s="70">
        <f>SUM(D43:D65)</f>
        <v>0</v>
      </c>
      <c r="E66" s="70">
        <f t="shared" ref="E66:J66" si="14">SUM(E43:E65)</f>
        <v>0</v>
      </c>
      <c r="F66" s="70">
        <f t="shared" si="14"/>
        <v>0</v>
      </c>
      <c r="G66" s="70">
        <f t="shared" si="14"/>
        <v>0</v>
      </c>
      <c r="H66" s="70">
        <f t="shared" si="14"/>
        <v>0</v>
      </c>
      <c r="I66" s="70">
        <f t="shared" si="14"/>
        <v>0</v>
      </c>
      <c r="J66" s="70">
        <f t="shared" si="14"/>
        <v>0</v>
      </c>
    </row>
    <row r="67" spans="1:10" ht="15" customHeight="1" thickTop="1" x14ac:dyDescent="0.25">
      <c r="A67" s="5"/>
      <c r="B67" s="5"/>
      <c r="C67" s="5"/>
      <c r="D67" s="5"/>
      <c r="E67" s="5"/>
      <c r="F67" s="5"/>
      <c r="G67" s="5"/>
      <c r="H67" s="5"/>
      <c r="I67" s="5"/>
    </row>
    <row r="68" spans="1:10" ht="15" customHeight="1" x14ac:dyDescent="0.25">
      <c r="A68" s="5"/>
      <c r="B68" s="5"/>
      <c r="C68" s="5"/>
      <c r="D68" s="5"/>
      <c r="E68" s="5"/>
      <c r="F68" s="5"/>
      <c r="G68" s="5"/>
      <c r="H68" s="5"/>
      <c r="I68" s="5"/>
    </row>
    <row r="69" spans="1:10" ht="15" customHeight="1" x14ac:dyDescent="0.25">
      <c r="A69" s="55" t="s">
        <v>28</v>
      </c>
      <c r="B69" s="36"/>
      <c r="C69" s="36"/>
      <c r="D69" s="37"/>
      <c r="E69" s="37"/>
      <c r="F69" s="36"/>
      <c r="G69" s="36"/>
      <c r="H69" s="36"/>
      <c r="I69" s="36"/>
      <c r="J69" s="38"/>
    </row>
    <row r="70" spans="1:10" ht="26.1" customHeight="1" x14ac:dyDescent="0.2">
      <c r="A70" s="40" t="s">
        <v>24</v>
      </c>
      <c r="B70" s="40" t="s">
        <v>21</v>
      </c>
      <c r="C70" s="40" t="s">
        <v>25</v>
      </c>
      <c r="D70" s="42" t="s">
        <v>5</v>
      </c>
      <c r="E70" s="56" t="s">
        <v>6</v>
      </c>
      <c r="F70" s="71" t="s">
        <v>7</v>
      </c>
      <c r="G70" s="57" t="s">
        <v>8</v>
      </c>
      <c r="H70" s="58" t="s">
        <v>9</v>
      </c>
      <c r="I70" s="59" t="s">
        <v>10</v>
      </c>
      <c r="J70" s="59" t="s">
        <v>11</v>
      </c>
    </row>
    <row r="71" spans="1:10" ht="15" customHeight="1" x14ac:dyDescent="0.25">
      <c r="A71" s="60"/>
      <c r="B71" s="61" t="s">
        <v>26</v>
      </c>
      <c r="C71" s="62"/>
      <c r="D71" s="30">
        <f t="shared" ref="D71:D78" si="15">SUM(E71:I71)</f>
        <v>0</v>
      </c>
      <c r="E71" s="63"/>
      <c r="F71" s="64"/>
      <c r="G71" s="65"/>
      <c r="H71" s="65"/>
      <c r="I71" s="65"/>
      <c r="J71" s="66"/>
    </row>
    <row r="72" spans="1:10" ht="15" customHeight="1" x14ac:dyDescent="0.2">
      <c r="A72" s="60"/>
      <c r="B72" s="65"/>
      <c r="C72" s="65"/>
      <c r="D72" s="30">
        <f t="shared" si="15"/>
        <v>0</v>
      </c>
      <c r="E72" s="67">
        <f t="shared" ref="E72:E78" si="16">IFERROR(VLOOKUP(B72,$B$20:$J$39,4,0)*C72,0)</f>
        <v>0</v>
      </c>
      <c r="F72" s="67">
        <f t="shared" ref="F72:F78" si="17">IFERROR(VLOOKUP(B72,$B$20:$J$39,5,0)*C72,0)</f>
        <v>0</v>
      </c>
      <c r="G72" s="67">
        <f t="shared" ref="G72:G78" si="18">IFERROR(VLOOKUP(B72,$B$20:$J$39,6,0)*C72,0)</f>
        <v>0</v>
      </c>
      <c r="H72" s="67">
        <f t="shared" ref="H72:H78" si="19">IFERROR(VLOOKUP(B72,$B$20:$J$39,7,0)*C72,0)</f>
        <v>0</v>
      </c>
      <c r="I72" s="67">
        <f t="shared" ref="I72:I78" si="20">IFERROR(VLOOKUP(B72,$B$20:$J$39,8,0)*C72,0)</f>
        <v>0</v>
      </c>
      <c r="J72" s="67">
        <f t="shared" ref="J72:J78" si="21">IFERROR(VLOOKUP(B72,$B$20:$J$39,9,0)*C72,0)</f>
        <v>0</v>
      </c>
    </row>
    <row r="73" spans="1:10" ht="15" customHeight="1" x14ac:dyDescent="0.2">
      <c r="A73" s="60"/>
      <c r="B73" s="65"/>
      <c r="C73" s="65"/>
      <c r="D73" s="30">
        <f t="shared" si="15"/>
        <v>0</v>
      </c>
      <c r="E73" s="67">
        <f t="shared" si="16"/>
        <v>0</v>
      </c>
      <c r="F73" s="67">
        <f t="shared" si="17"/>
        <v>0</v>
      </c>
      <c r="G73" s="67">
        <f t="shared" si="18"/>
        <v>0</v>
      </c>
      <c r="H73" s="67">
        <f t="shared" si="19"/>
        <v>0</v>
      </c>
      <c r="I73" s="67">
        <f t="shared" si="20"/>
        <v>0</v>
      </c>
      <c r="J73" s="67">
        <f t="shared" si="21"/>
        <v>0</v>
      </c>
    </row>
    <row r="74" spans="1:10" ht="15" customHeight="1" x14ac:dyDescent="0.2">
      <c r="A74" s="60"/>
      <c r="B74" s="65"/>
      <c r="C74" s="65"/>
      <c r="D74" s="30">
        <f t="shared" si="15"/>
        <v>0</v>
      </c>
      <c r="E74" s="67">
        <f t="shared" si="16"/>
        <v>0</v>
      </c>
      <c r="F74" s="67">
        <f t="shared" si="17"/>
        <v>0</v>
      </c>
      <c r="G74" s="67">
        <f t="shared" si="18"/>
        <v>0</v>
      </c>
      <c r="H74" s="67">
        <f t="shared" si="19"/>
        <v>0</v>
      </c>
      <c r="I74" s="67">
        <f t="shared" si="20"/>
        <v>0</v>
      </c>
      <c r="J74" s="67">
        <f t="shared" si="21"/>
        <v>0</v>
      </c>
    </row>
    <row r="75" spans="1:10" ht="15" customHeight="1" x14ac:dyDescent="0.2">
      <c r="A75" s="60"/>
      <c r="B75" s="65"/>
      <c r="C75" s="65"/>
      <c r="D75" s="30">
        <f t="shared" si="15"/>
        <v>0</v>
      </c>
      <c r="E75" s="67">
        <f t="shared" si="16"/>
        <v>0</v>
      </c>
      <c r="F75" s="67">
        <f t="shared" si="17"/>
        <v>0</v>
      </c>
      <c r="G75" s="67">
        <f t="shared" si="18"/>
        <v>0</v>
      </c>
      <c r="H75" s="67">
        <f t="shared" si="19"/>
        <v>0</v>
      </c>
      <c r="I75" s="67">
        <f t="shared" si="20"/>
        <v>0</v>
      </c>
      <c r="J75" s="67">
        <f t="shared" si="21"/>
        <v>0</v>
      </c>
    </row>
    <row r="76" spans="1:10" ht="15" customHeight="1" x14ac:dyDescent="0.2">
      <c r="A76" s="60"/>
      <c r="B76" s="65"/>
      <c r="C76" s="65"/>
      <c r="D76" s="30">
        <f t="shared" si="15"/>
        <v>0</v>
      </c>
      <c r="E76" s="67">
        <f t="shared" si="16"/>
        <v>0</v>
      </c>
      <c r="F76" s="67">
        <f t="shared" si="17"/>
        <v>0</v>
      </c>
      <c r="G76" s="67">
        <f t="shared" si="18"/>
        <v>0</v>
      </c>
      <c r="H76" s="67">
        <f t="shared" si="19"/>
        <v>0</v>
      </c>
      <c r="I76" s="67">
        <f t="shared" si="20"/>
        <v>0</v>
      </c>
      <c r="J76" s="67">
        <f t="shared" si="21"/>
        <v>0</v>
      </c>
    </row>
    <row r="77" spans="1:10" ht="15" customHeight="1" x14ac:dyDescent="0.2">
      <c r="A77" s="60"/>
      <c r="B77" s="65"/>
      <c r="C77" s="65"/>
      <c r="D77" s="30">
        <f t="shared" si="15"/>
        <v>0</v>
      </c>
      <c r="E77" s="67">
        <f t="shared" si="16"/>
        <v>0</v>
      </c>
      <c r="F77" s="67">
        <f t="shared" si="17"/>
        <v>0</v>
      </c>
      <c r="G77" s="67">
        <f t="shared" si="18"/>
        <v>0</v>
      </c>
      <c r="H77" s="67">
        <f t="shared" si="19"/>
        <v>0</v>
      </c>
      <c r="I77" s="67">
        <f t="shared" si="20"/>
        <v>0</v>
      </c>
      <c r="J77" s="67">
        <f t="shared" si="21"/>
        <v>0</v>
      </c>
    </row>
    <row r="78" spans="1:10" ht="15" customHeight="1" x14ac:dyDescent="0.2">
      <c r="A78" s="60"/>
      <c r="B78" s="65"/>
      <c r="C78" s="65"/>
      <c r="D78" s="30">
        <f t="shared" si="15"/>
        <v>0</v>
      </c>
      <c r="E78" s="67">
        <f t="shared" si="16"/>
        <v>0</v>
      </c>
      <c r="F78" s="67">
        <f t="shared" si="17"/>
        <v>0</v>
      </c>
      <c r="G78" s="67">
        <f t="shared" si="18"/>
        <v>0</v>
      </c>
      <c r="H78" s="67">
        <f t="shared" si="19"/>
        <v>0</v>
      </c>
      <c r="I78" s="67">
        <f t="shared" si="20"/>
        <v>0</v>
      </c>
      <c r="J78" s="67">
        <f t="shared" si="21"/>
        <v>0</v>
      </c>
    </row>
    <row r="79" spans="1:10" ht="15" customHeight="1" thickBot="1" x14ac:dyDescent="0.3">
      <c r="A79" s="68" t="s">
        <v>29</v>
      </c>
      <c r="B79" s="69"/>
      <c r="C79" s="69"/>
      <c r="D79" s="70">
        <f t="shared" ref="D79" si="22">SUM(D71:D78)</f>
        <v>0</v>
      </c>
      <c r="E79" s="70">
        <f t="shared" ref="E79:J79" si="23">SUM(E71:E78)</f>
        <v>0</v>
      </c>
      <c r="F79" s="70">
        <f t="shared" si="23"/>
        <v>0</v>
      </c>
      <c r="G79" s="70">
        <f t="shared" si="23"/>
        <v>0</v>
      </c>
      <c r="H79" s="70">
        <f t="shared" si="23"/>
        <v>0</v>
      </c>
      <c r="I79" s="70">
        <f t="shared" si="23"/>
        <v>0</v>
      </c>
      <c r="J79" s="70">
        <f t="shared" si="23"/>
        <v>0</v>
      </c>
    </row>
    <row r="80" spans="1:10" ht="15" customHeight="1" thickTop="1" x14ac:dyDescent="0.25">
      <c r="A80" s="5"/>
      <c r="B80" s="5"/>
      <c r="C80" s="5"/>
      <c r="D80" s="5"/>
      <c r="E80" s="5"/>
      <c r="F80" s="5"/>
      <c r="G80" s="5"/>
      <c r="H80" s="5"/>
      <c r="I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</row>
    <row r="82" spans="1:10" ht="15" customHeight="1" x14ac:dyDescent="0.25">
      <c r="A82" s="55" t="s">
        <v>30</v>
      </c>
      <c r="B82" s="36"/>
      <c r="C82" s="36"/>
      <c r="D82" s="37"/>
      <c r="E82" s="37"/>
      <c r="F82" s="36"/>
      <c r="G82" s="36"/>
      <c r="H82" s="36"/>
      <c r="I82" s="36"/>
      <c r="J82" s="38"/>
    </row>
    <row r="83" spans="1:10" ht="26.1" customHeight="1" x14ac:dyDescent="0.2">
      <c r="A83" s="40" t="s">
        <v>24</v>
      </c>
      <c r="B83" s="40" t="s">
        <v>21</v>
      </c>
      <c r="C83" s="40" t="s">
        <v>25</v>
      </c>
      <c r="D83" s="42" t="s">
        <v>5</v>
      </c>
      <c r="E83" s="56" t="s">
        <v>6</v>
      </c>
      <c r="F83" s="71" t="s">
        <v>7</v>
      </c>
      <c r="G83" s="57" t="s">
        <v>8</v>
      </c>
      <c r="H83" s="58" t="s">
        <v>9</v>
      </c>
      <c r="I83" s="59" t="s">
        <v>10</v>
      </c>
      <c r="J83" s="59" t="s">
        <v>11</v>
      </c>
    </row>
    <row r="84" spans="1:10" ht="15" customHeight="1" x14ac:dyDescent="0.25">
      <c r="A84" s="60"/>
      <c r="B84" s="61" t="s">
        <v>26</v>
      </c>
      <c r="C84" s="62"/>
      <c r="D84" s="30">
        <f t="shared" ref="D84:D91" si="24">SUM(E84:I84)</f>
        <v>0</v>
      </c>
      <c r="E84" s="63"/>
      <c r="F84" s="64"/>
      <c r="G84" s="65"/>
      <c r="H84" s="65"/>
      <c r="I84" s="65"/>
      <c r="J84" s="66"/>
    </row>
    <row r="85" spans="1:10" ht="15" customHeight="1" x14ac:dyDescent="0.2">
      <c r="A85" s="60"/>
      <c r="B85" s="65"/>
      <c r="C85" s="65"/>
      <c r="D85" s="30">
        <f t="shared" si="24"/>
        <v>0</v>
      </c>
      <c r="E85" s="67">
        <f t="shared" ref="E85:E91" si="25">IFERROR(VLOOKUP(B85,$B$20:$J$39,4,0)*C85,0)</f>
        <v>0</v>
      </c>
      <c r="F85" s="67">
        <f t="shared" ref="F85:F91" si="26">IFERROR(VLOOKUP(B85,$B$20:$J$39,5,0)*C85,0)</f>
        <v>0</v>
      </c>
      <c r="G85" s="67">
        <f t="shared" ref="G85:G91" si="27">IFERROR(VLOOKUP(B85,$B$20:$J$39,6,0)*C85,0)</f>
        <v>0</v>
      </c>
      <c r="H85" s="67">
        <f t="shared" ref="H85:H91" si="28">IFERROR(VLOOKUP(B85,$B$20:$J$39,7,0)*C85,0)</f>
        <v>0</v>
      </c>
      <c r="I85" s="67">
        <f t="shared" ref="I85:I91" si="29">IFERROR(VLOOKUP(B85,$B$20:$J$39,8,0)*C85,0)</f>
        <v>0</v>
      </c>
      <c r="J85" s="67">
        <f t="shared" ref="J85:J91" si="30">IFERROR(VLOOKUP(B85,$B$20:$J$39,9,0)*C85,0)</f>
        <v>0</v>
      </c>
    </row>
    <row r="86" spans="1:10" ht="15" customHeight="1" x14ac:dyDescent="0.2">
      <c r="A86" s="60"/>
      <c r="B86" s="65"/>
      <c r="C86" s="65"/>
      <c r="D86" s="30">
        <f t="shared" si="24"/>
        <v>0</v>
      </c>
      <c r="E86" s="67">
        <f t="shared" si="25"/>
        <v>0</v>
      </c>
      <c r="F86" s="67">
        <f t="shared" si="26"/>
        <v>0</v>
      </c>
      <c r="G86" s="67">
        <f t="shared" si="27"/>
        <v>0</v>
      </c>
      <c r="H86" s="67">
        <f t="shared" si="28"/>
        <v>0</v>
      </c>
      <c r="I86" s="67">
        <f t="shared" si="29"/>
        <v>0</v>
      </c>
      <c r="J86" s="67">
        <f t="shared" si="30"/>
        <v>0</v>
      </c>
    </row>
    <row r="87" spans="1:10" ht="15" customHeight="1" x14ac:dyDescent="0.2">
      <c r="A87" s="60"/>
      <c r="B87" s="65"/>
      <c r="C87" s="65"/>
      <c r="D87" s="30">
        <f t="shared" si="24"/>
        <v>0</v>
      </c>
      <c r="E87" s="67">
        <f t="shared" si="25"/>
        <v>0</v>
      </c>
      <c r="F87" s="67">
        <f t="shared" si="26"/>
        <v>0</v>
      </c>
      <c r="G87" s="67">
        <f t="shared" si="27"/>
        <v>0</v>
      </c>
      <c r="H87" s="67">
        <f t="shared" si="28"/>
        <v>0</v>
      </c>
      <c r="I87" s="67">
        <f t="shared" si="29"/>
        <v>0</v>
      </c>
      <c r="J87" s="67">
        <f t="shared" si="30"/>
        <v>0</v>
      </c>
    </row>
    <row r="88" spans="1:10" ht="15" customHeight="1" x14ac:dyDescent="0.2">
      <c r="A88" s="60"/>
      <c r="B88" s="65"/>
      <c r="C88" s="65"/>
      <c r="D88" s="30">
        <f t="shared" si="24"/>
        <v>0</v>
      </c>
      <c r="E88" s="67">
        <f t="shared" si="25"/>
        <v>0</v>
      </c>
      <c r="F88" s="67">
        <f t="shared" si="26"/>
        <v>0</v>
      </c>
      <c r="G88" s="67">
        <f t="shared" si="27"/>
        <v>0</v>
      </c>
      <c r="H88" s="67">
        <f t="shared" si="28"/>
        <v>0</v>
      </c>
      <c r="I88" s="67">
        <f t="shared" si="29"/>
        <v>0</v>
      </c>
      <c r="J88" s="67">
        <f t="shared" si="30"/>
        <v>0</v>
      </c>
    </row>
    <row r="89" spans="1:10" ht="15" customHeight="1" x14ac:dyDescent="0.2">
      <c r="A89" s="60"/>
      <c r="B89" s="65"/>
      <c r="C89" s="65"/>
      <c r="D89" s="30">
        <f t="shared" si="24"/>
        <v>0</v>
      </c>
      <c r="E89" s="67">
        <f t="shared" si="25"/>
        <v>0</v>
      </c>
      <c r="F89" s="67">
        <f t="shared" si="26"/>
        <v>0</v>
      </c>
      <c r="G89" s="67">
        <f t="shared" si="27"/>
        <v>0</v>
      </c>
      <c r="H89" s="67">
        <f t="shared" si="28"/>
        <v>0</v>
      </c>
      <c r="I89" s="67">
        <f t="shared" si="29"/>
        <v>0</v>
      </c>
      <c r="J89" s="67">
        <f t="shared" si="30"/>
        <v>0</v>
      </c>
    </row>
    <row r="90" spans="1:10" ht="15" customHeight="1" x14ac:dyDescent="0.2">
      <c r="A90" s="60"/>
      <c r="B90" s="65"/>
      <c r="C90" s="65"/>
      <c r="D90" s="30">
        <f t="shared" si="24"/>
        <v>0</v>
      </c>
      <c r="E90" s="67">
        <f t="shared" si="25"/>
        <v>0</v>
      </c>
      <c r="F90" s="67">
        <f t="shared" si="26"/>
        <v>0</v>
      </c>
      <c r="G90" s="67">
        <f t="shared" si="27"/>
        <v>0</v>
      </c>
      <c r="H90" s="67">
        <f t="shared" si="28"/>
        <v>0</v>
      </c>
      <c r="I90" s="67">
        <f t="shared" si="29"/>
        <v>0</v>
      </c>
      <c r="J90" s="67">
        <f t="shared" si="30"/>
        <v>0</v>
      </c>
    </row>
    <row r="91" spans="1:10" ht="15" customHeight="1" x14ac:dyDescent="0.2">
      <c r="A91" s="60"/>
      <c r="B91" s="65"/>
      <c r="C91" s="65"/>
      <c r="D91" s="30">
        <f t="shared" si="24"/>
        <v>0</v>
      </c>
      <c r="E91" s="67">
        <f t="shared" si="25"/>
        <v>0</v>
      </c>
      <c r="F91" s="67">
        <f t="shared" si="26"/>
        <v>0</v>
      </c>
      <c r="G91" s="67">
        <f t="shared" si="27"/>
        <v>0</v>
      </c>
      <c r="H91" s="67">
        <f t="shared" si="28"/>
        <v>0</v>
      </c>
      <c r="I91" s="67">
        <f t="shared" si="29"/>
        <v>0</v>
      </c>
      <c r="J91" s="67">
        <f t="shared" si="30"/>
        <v>0</v>
      </c>
    </row>
    <row r="92" spans="1:10" ht="15" customHeight="1" thickBot="1" x14ac:dyDescent="0.3">
      <c r="A92" s="68" t="s">
        <v>31</v>
      </c>
      <c r="B92" s="69"/>
      <c r="C92" s="69"/>
      <c r="D92" s="70">
        <f t="shared" ref="D92" si="31">SUM(D84:D91)</f>
        <v>0</v>
      </c>
      <c r="E92" s="70">
        <f t="shared" ref="E92:J92" si="32">SUM(E84:E91)</f>
        <v>0</v>
      </c>
      <c r="F92" s="70">
        <f t="shared" si="32"/>
        <v>0</v>
      </c>
      <c r="G92" s="70">
        <f t="shared" si="32"/>
        <v>0</v>
      </c>
      <c r="H92" s="70">
        <f t="shared" si="32"/>
        <v>0</v>
      </c>
      <c r="I92" s="70">
        <f t="shared" si="32"/>
        <v>0</v>
      </c>
      <c r="J92" s="70">
        <f t="shared" si="32"/>
        <v>0</v>
      </c>
    </row>
    <row r="93" spans="1:10" ht="15" customHeight="1" thickTop="1" x14ac:dyDescent="0.25">
      <c r="A93" s="5"/>
      <c r="B93" s="5"/>
      <c r="C93" s="5"/>
      <c r="D93" s="5"/>
      <c r="E93" s="5"/>
      <c r="F93" s="5"/>
      <c r="G93" s="5"/>
      <c r="H93" s="5"/>
      <c r="I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</row>
    <row r="95" spans="1:10" ht="15" customHeight="1" x14ac:dyDescent="0.25">
      <c r="A95" s="74" t="s">
        <v>33</v>
      </c>
      <c r="B95" s="36"/>
      <c r="C95" s="36"/>
      <c r="D95" s="36"/>
      <c r="E95" s="37"/>
      <c r="F95" s="36"/>
      <c r="G95" s="36"/>
      <c r="H95" s="36"/>
      <c r="I95" s="36"/>
      <c r="J95" s="38"/>
    </row>
    <row r="96" spans="1:10" ht="26.1" customHeight="1" x14ac:dyDescent="0.2">
      <c r="A96" s="40" t="s">
        <v>24</v>
      </c>
      <c r="B96" s="40" t="s">
        <v>21</v>
      </c>
      <c r="C96" s="40" t="s">
        <v>25</v>
      </c>
      <c r="D96" s="42" t="s">
        <v>5</v>
      </c>
      <c r="E96" s="56" t="s">
        <v>6</v>
      </c>
      <c r="F96" s="71" t="s">
        <v>7</v>
      </c>
      <c r="G96" s="57" t="s">
        <v>8</v>
      </c>
      <c r="H96" s="58" t="s">
        <v>9</v>
      </c>
      <c r="I96" s="59" t="s">
        <v>10</v>
      </c>
      <c r="J96" s="59" t="s">
        <v>11</v>
      </c>
    </row>
    <row r="97" spans="1:10" ht="15" customHeight="1" x14ac:dyDescent="0.25">
      <c r="A97" s="60"/>
      <c r="B97" s="61" t="s">
        <v>26</v>
      </c>
      <c r="C97" s="62"/>
      <c r="D97" s="30">
        <f t="shared" ref="D97:D104" si="33">SUM(E97:I97)</f>
        <v>0</v>
      </c>
      <c r="E97" s="63"/>
      <c r="F97" s="64"/>
      <c r="G97" s="65"/>
      <c r="H97" s="65"/>
      <c r="I97" s="65"/>
      <c r="J97" s="66"/>
    </row>
    <row r="98" spans="1:10" ht="15" customHeight="1" x14ac:dyDescent="0.2">
      <c r="A98" s="60"/>
      <c r="B98" s="65"/>
      <c r="C98" s="65"/>
      <c r="D98" s="30">
        <f t="shared" si="33"/>
        <v>0</v>
      </c>
      <c r="E98" s="67">
        <f t="shared" ref="E98:E104" si="34">IFERROR(VLOOKUP(B98,$B$20:$J$39,4,0)*C98,0)</f>
        <v>0</v>
      </c>
      <c r="F98" s="67">
        <f t="shared" ref="F98:F104" si="35">IFERROR(VLOOKUP(B98,$B$20:$J$39,5,0)*C98,0)</f>
        <v>0</v>
      </c>
      <c r="G98" s="67">
        <f t="shared" ref="G98:G104" si="36">IFERROR(VLOOKUP(B98,$B$20:$J$39,6,0)*C98,0)</f>
        <v>0</v>
      </c>
      <c r="H98" s="67">
        <f t="shared" ref="H98:H104" si="37">IFERROR(VLOOKUP(B98,$B$20:$J$39,7,0)*C98,0)</f>
        <v>0</v>
      </c>
      <c r="I98" s="67">
        <f t="shared" ref="I98:I104" si="38">IFERROR(VLOOKUP(B98,$B$20:$J$39,8,0)*C98,0)</f>
        <v>0</v>
      </c>
      <c r="J98" s="67">
        <f t="shared" ref="J98:J104" si="39">IFERROR(VLOOKUP(B98,$B$20:$J$39,9,0)*C98,0)</f>
        <v>0</v>
      </c>
    </row>
    <row r="99" spans="1:10" ht="15" customHeight="1" x14ac:dyDescent="0.2">
      <c r="A99" s="60"/>
      <c r="B99" s="65"/>
      <c r="C99" s="65"/>
      <c r="D99" s="30">
        <f t="shared" si="33"/>
        <v>0</v>
      </c>
      <c r="E99" s="67">
        <f t="shared" si="34"/>
        <v>0</v>
      </c>
      <c r="F99" s="67">
        <f t="shared" si="35"/>
        <v>0</v>
      </c>
      <c r="G99" s="67">
        <f t="shared" si="36"/>
        <v>0</v>
      </c>
      <c r="H99" s="67">
        <f t="shared" si="37"/>
        <v>0</v>
      </c>
      <c r="I99" s="67">
        <f t="shared" si="38"/>
        <v>0</v>
      </c>
      <c r="J99" s="67">
        <f t="shared" si="39"/>
        <v>0</v>
      </c>
    </row>
    <row r="100" spans="1:10" ht="15" customHeight="1" x14ac:dyDescent="0.2">
      <c r="A100" s="60"/>
      <c r="B100" s="65"/>
      <c r="C100" s="65"/>
      <c r="D100" s="30">
        <f t="shared" si="33"/>
        <v>0</v>
      </c>
      <c r="E100" s="67">
        <f t="shared" si="34"/>
        <v>0</v>
      </c>
      <c r="F100" s="67">
        <f t="shared" si="35"/>
        <v>0</v>
      </c>
      <c r="G100" s="67">
        <f t="shared" si="36"/>
        <v>0</v>
      </c>
      <c r="H100" s="67">
        <f t="shared" si="37"/>
        <v>0</v>
      </c>
      <c r="I100" s="67">
        <f t="shared" si="38"/>
        <v>0</v>
      </c>
      <c r="J100" s="67">
        <f t="shared" si="39"/>
        <v>0</v>
      </c>
    </row>
    <row r="101" spans="1:10" ht="15" customHeight="1" x14ac:dyDescent="0.2">
      <c r="A101" s="60"/>
      <c r="B101" s="65"/>
      <c r="C101" s="65"/>
      <c r="D101" s="30">
        <f t="shared" si="33"/>
        <v>0</v>
      </c>
      <c r="E101" s="67">
        <f t="shared" si="34"/>
        <v>0</v>
      </c>
      <c r="F101" s="67">
        <f t="shared" si="35"/>
        <v>0</v>
      </c>
      <c r="G101" s="67">
        <f t="shared" si="36"/>
        <v>0</v>
      </c>
      <c r="H101" s="67">
        <f t="shared" si="37"/>
        <v>0</v>
      </c>
      <c r="I101" s="67">
        <f t="shared" si="38"/>
        <v>0</v>
      </c>
      <c r="J101" s="67">
        <f t="shared" si="39"/>
        <v>0</v>
      </c>
    </row>
    <row r="102" spans="1:10" ht="15" customHeight="1" x14ac:dyDescent="0.2">
      <c r="A102" s="60"/>
      <c r="B102" s="65"/>
      <c r="C102" s="65"/>
      <c r="D102" s="30">
        <f t="shared" si="33"/>
        <v>0</v>
      </c>
      <c r="E102" s="67">
        <f t="shared" si="34"/>
        <v>0</v>
      </c>
      <c r="F102" s="67">
        <f t="shared" si="35"/>
        <v>0</v>
      </c>
      <c r="G102" s="67">
        <f t="shared" si="36"/>
        <v>0</v>
      </c>
      <c r="H102" s="67">
        <f t="shared" si="37"/>
        <v>0</v>
      </c>
      <c r="I102" s="67">
        <f t="shared" si="38"/>
        <v>0</v>
      </c>
      <c r="J102" s="67">
        <f t="shared" si="39"/>
        <v>0</v>
      </c>
    </row>
    <row r="103" spans="1:10" ht="15" customHeight="1" x14ac:dyDescent="0.2">
      <c r="A103" s="60"/>
      <c r="B103" s="65"/>
      <c r="C103" s="65"/>
      <c r="D103" s="30">
        <f t="shared" si="33"/>
        <v>0</v>
      </c>
      <c r="E103" s="67">
        <f t="shared" si="34"/>
        <v>0</v>
      </c>
      <c r="F103" s="67">
        <f t="shared" si="35"/>
        <v>0</v>
      </c>
      <c r="G103" s="67">
        <f t="shared" si="36"/>
        <v>0</v>
      </c>
      <c r="H103" s="67">
        <f t="shared" si="37"/>
        <v>0</v>
      </c>
      <c r="I103" s="67">
        <f t="shared" si="38"/>
        <v>0</v>
      </c>
      <c r="J103" s="67">
        <f t="shared" si="39"/>
        <v>0</v>
      </c>
    </row>
    <row r="104" spans="1:10" ht="15" customHeight="1" x14ac:dyDescent="0.2">
      <c r="A104" s="60"/>
      <c r="B104" s="65"/>
      <c r="C104" s="65"/>
      <c r="D104" s="30">
        <f t="shared" si="33"/>
        <v>0</v>
      </c>
      <c r="E104" s="67">
        <f t="shared" si="34"/>
        <v>0</v>
      </c>
      <c r="F104" s="67">
        <f t="shared" si="35"/>
        <v>0</v>
      </c>
      <c r="G104" s="67">
        <f t="shared" si="36"/>
        <v>0</v>
      </c>
      <c r="H104" s="67">
        <f t="shared" si="37"/>
        <v>0</v>
      </c>
      <c r="I104" s="67">
        <f t="shared" si="38"/>
        <v>0</v>
      </c>
      <c r="J104" s="67">
        <f t="shared" si="39"/>
        <v>0</v>
      </c>
    </row>
    <row r="105" spans="1:10" ht="15" customHeight="1" thickBot="1" x14ac:dyDescent="0.3">
      <c r="A105" s="68" t="s">
        <v>34</v>
      </c>
      <c r="B105" s="69"/>
      <c r="C105" s="69"/>
      <c r="D105" s="70">
        <f t="shared" ref="D105" si="40">SUM(D97:D104)</f>
        <v>0</v>
      </c>
      <c r="E105" s="70">
        <f t="shared" ref="E105:J105" si="41">SUM(E97:E104)</f>
        <v>0</v>
      </c>
      <c r="F105" s="70">
        <f t="shared" si="41"/>
        <v>0</v>
      </c>
      <c r="G105" s="70">
        <f t="shared" si="41"/>
        <v>0</v>
      </c>
      <c r="H105" s="70">
        <f t="shared" si="41"/>
        <v>0</v>
      </c>
      <c r="I105" s="70">
        <f t="shared" si="41"/>
        <v>0</v>
      </c>
      <c r="J105" s="70">
        <f t="shared" si="41"/>
        <v>0</v>
      </c>
    </row>
    <row r="106" spans="1:10" ht="15" customHeight="1" thickTop="1" x14ac:dyDescent="0.25">
      <c r="A106" s="5"/>
      <c r="B106" s="5"/>
      <c r="C106" s="5"/>
      <c r="D106" s="5"/>
      <c r="E106" s="5"/>
      <c r="F106" s="5"/>
      <c r="G106" s="5"/>
      <c r="H106" s="5"/>
      <c r="I106" s="5"/>
    </row>
    <row r="107" spans="1:10" ht="1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</row>
  </sheetData>
  <sheetProtection algorithmName="SHA-512" hashValue="PsSaC2+8jnwTr80azOOdkYE2uE8qgOamit3z+XjzPtC4gMP5zGwnvOrjSAbi1CVUR+IkN3TyKx1Q5TCixY5r7Q==" saltValue="y39ZAsiYsbc3znxXAi9aOw==" spinCount="100000" sheet="1" objects="1" scenarios="1"/>
  <mergeCells count="2">
    <mergeCell ref="B7:G7"/>
    <mergeCell ref="D3:G3"/>
  </mergeCells>
  <dataValidations count="1">
    <dataValidation type="list" allowBlank="1" showInputMessage="1" showErrorMessage="1" sqref="B44:B65 B72:B78 B85:B91 B98:B104" xr:uid="{0A4D18F2-8208-4177-ABAE-9D013F0572E2}">
      <formula1>$B$19:$B$38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6B12C56649FD4B990B2EE499218929" ma:contentTypeVersion="11" ma:contentTypeDescription="Create a new document." ma:contentTypeScope="" ma:versionID="aad6d0f96417974a6dc76fc4e20bb395">
  <xsd:schema xmlns:xsd="http://www.w3.org/2001/XMLSchema" xmlns:xs="http://www.w3.org/2001/XMLSchema" xmlns:p="http://schemas.microsoft.com/office/2006/metadata/properties" xmlns:ns1="http://schemas.microsoft.com/sharepoint/v3" xmlns:ns2="5259ae9a-2c3e-49d3-95a1-f666ae07c9fc" targetNamespace="http://schemas.microsoft.com/office/2006/metadata/properties" ma:root="true" ma:fieldsID="052d19d466aae85e2ceb56f3ac882185" ns1:_="" ns2:_="">
    <xsd:import namespace="http://schemas.microsoft.com/sharepoint/v3"/>
    <xsd:import namespace="5259ae9a-2c3e-49d3-95a1-f666ae07c9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ae9a-2c3e-49d3-95a1-f666ae07c9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be65411-2828-40d8-bdc2-0527504d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259ae9a-2c3e-49d3-95a1-f666ae07c9fc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565AC5-DA2A-4B76-A8A9-4A4CE327AB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399FDF-4821-4057-8374-6C1B15E5A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59ae9a-2c3e-49d3-95a1-f666ae07c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CFABEB-0992-44E1-8CBB-6BB29B51CF9C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5259ae9a-2c3e-49d3-95a1-f666ae07c9fc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C-2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Thiel, LeeAnn G.</dc:creator>
  <cp:lastModifiedBy>Gerving, Ashley G.</cp:lastModifiedBy>
  <dcterms:created xsi:type="dcterms:W3CDTF">2022-05-26T21:47:39Z</dcterms:created>
  <dcterms:modified xsi:type="dcterms:W3CDTF">2024-05-29T19:24:33Z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0x0101006F6B12C56649FD4B990B2EE499218929</vt:lpwstr>
  </property>
  <property fmtid="{D5CDD505-2E9C-101B-9397-08002B2CF9AE}" pid="3" name="MediaServiceImageTags">
    <vt:lpwstr/>
  </property>
</Properties>
</file>