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Y:\SHARED\GRANTS\Ryan White\FY2025\"/>
    </mc:Choice>
  </mc:AlternateContent>
  <xr:revisionPtr revIDLastSave="0" documentId="13_ncr:1_{B13E87B9-0949-482F-83DB-06948A3CEC31}" xr6:coauthVersionLast="47" xr6:coauthVersionMax="47" xr10:uidLastSave="{00000000-0000-0000-0000-000000000000}"/>
  <bookViews>
    <workbookView xWindow="-28920" yWindow="-120" windowWidth="29040" windowHeight="15720" xr2:uid="{5D5C93CB-87B6-4A0A-A2E7-DA8921630025}"/>
  </bookViews>
  <sheets>
    <sheet name="Worksheet" sheetId="4" r:id="rId1"/>
    <sheet name="Services" sheetId="1" r:id="rId2"/>
    <sheet name="Progress Report" sheetId="5" r:id="rId3"/>
  </sheets>
  <definedNames>
    <definedName name="_xlnm._FilterDatabase" localSheetId="0" hidden="1">Worksheet!$A$86:$G$103</definedName>
    <definedName name="ListBoxOutput">Services!#REF!</definedName>
    <definedName name="_xlnm.Print_Area" localSheetId="0">Worksheet!$A$1:$F$53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F25" i="4" s="1"/>
  <c r="C25" i="4"/>
  <c r="C16" i="4" l="1"/>
  <c r="C17" i="4"/>
  <c r="C18" i="4"/>
  <c r="C19" i="4"/>
  <c r="C20" i="4"/>
  <c r="C21" i="4"/>
  <c r="C22" i="4"/>
  <c r="C23" i="4"/>
  <c r="C24" i="4"/>
  <c r="C26" i="4"/>
  <c r="C27" i="4"/>
  <c r="C28" i="4"/>
  <c r="C29" i="4"/>
  <c r="C30" i="4"/>
  <c r="C33" i="4"/>
  <c r="C34" i="4"/>
  <c r="C15" i="4"/>
  <c r="D30" i="4"/>
  <c r="H2" i="1" l="1"/>
  <c r="I2" i="1" s="1"/>
  <c r="H3" i="1"/>
  <c r="I3" i="1" s="1"/>
  <c r="H4" i="1"/>
  <c r="I4" i="1" s="1"/>
  <c r="H5" i="1"/>
  <c r="I5" i="1" s="1"/>
  <c r="H6" i="1"/>
  <c r="I6" i="1" s="1"/>
  <c r="H7" i="1"/>
  <c r="I7" i="1" s="1"/>
  <c r="H8" i="1"/>
  <c r="I8" i="1" s="1"/>
  <c r="H9" i="1"/>
  <c r="I9" i="1" s="1"/>
  <c r="H10" i="1"/>
  <c r="I10" i="1" s="1"/>
  <c r="H11" i="1"/>
  <c r="I11" i="1" s="1"/>
  <c r="H12" i="1"/>
  <c r="I12" i="1" s="1"/>
  <c r="H13" i="1"/>
  <c r="I13" i="1" s="1"/>
  <c r="H14" i="1"/>
  <c r="I14" i="1" s="1"/>
  <c r="H15" i="1"/>
  <c r="I15" i="1" s="1"/>
  <c r="H16" i="1"/>
  <c r="I16" i="1" s="1"/>
  <c r="H17" i="1"/>
  <c r="I17" i="1" s="1"/>
  <c r="H18" i="1"/>
  <c r="I18" i="1" s="1"/>
  <c r="H19" i="1"/>
  <c r="I19" i="1" s="1"/>
  <c r="H20" i="1"/>
  <c r="I20" i="1" s="1"/>
  <c r="H21" i="1"/>
  <c r="I21" i="1" s="1"/>
  <c r="H22" i="1"/>
  <c r="I22" i="1" s="1"/>
  <c r="H23" i="1"/>
  <c r="I23" i="1" s="1"/>
  <c r="H24" i="1"/>
  <c r="I24" i="1" s="1"/>
  <c r="H25" i="1"/>
  <c r="I25" i="1" s="1"/>
  <c r="H26" i="1"/>
  <c r="I26" i="1" s="1"/>
  <c r="H27" i="1"/>
  <c r="I27" i="1" s="1"/>
  <c r="H28" i="1"/>
  <c r="I28" i="1" s="1"/>
  <c r="H29" i="1"/>
  <c r="I29" i="1" s="1"/>
  <c r="H30" i="1"/>
  <c r="I30" i="1" s="1"/>
  <c r="H31" i="1"/>
  <c r="I31" i="1" s="1"/>
  <c r="H32" i="1"/>
  <c r="I32" i="1" s="1"/>
  <c r="H33" i="1"/>
  <c r="I33" i="1" s="1"/>
  <c r="H34" i="1"/>
  <c r="I34" i="1" s="1"/>
  <c r="H35" i="1"/>
  <c r="I35" i="1" s="1"/>
  <c r="H36" i="1"/>
  <c r="I36" i="1" s="1"/>
  <c r="H37" i="1"/>
  <c r="I37" i="1" s="1"/>
  <c r="H38" i="1"/>
  <c r="I38" i="1" s="1"/>
  <c r="H39" i="1"/>
  <c r="I39" i="1" s="1"/>
  <c r="H40" i="1"/>
  <c r="I40" i="1" s="1"/>
  <c r="H41" i="1"/>
  <c r="I41" i="1" s="1"/>
  <c r="H42" i="1"/>
  <c r="I42" i="1" s="1"/>
  <c r="H43" i="1"/>
  <c r="I43" i="1" s="1"/>
  <c r="H44" i="1"/>
  <c r="I44" i="1" s="1"/>
  <c r="H45" i="1"/>
  <c r="I45" i="1" s="1"/>
  <c r="H46" i="1"/>
  <c r="I46" i="1" s="1"/>
  <c r="H47" i="1"/>
  <c r="I47" i="1" s="1"/>
  <c r="H48" i="1"/>
  <c r="I48" i="1" s="1"/>
  <c r="H49" i="1"/>
  <c r="I49" i="1" s="1"/>
  <c r="H50" i="1"/>
  <c r="I50" i="1" s="1"/>
  <c r="H51" i="1"/>
  <c r="I51" i="1" s="1"/>
  <c r="H52" i="1"/>
  <c r="I52" i="1" s="1"/>
  <c r="H53" i="1"/>
  <c r="I53" i="1" s="1"/>
  <c r="H54" i="1"/>
  <c r="I54" i="1" s="1"/>
  <c r="H55" i="1"/>
  <c r="I55" i="1" s="1"/>
  <c r="H56" i="1"/>
  <c r="I56" i="1" s="1"/>
  <c r="H57" i="1"/>
  <c r="I57" i="1" s="1"/>
  <c r="H58" i="1"/>
  <c r="I58" i="1" s="1"/>
  <c r="H59" i="1"/>
  <c r="I59" i="1" s="1"/>
  <c r="H60" i="1"/>
  <c r="I60" i="1" s="1"/>
  <c r="H61" i="1"/>
  <c r="I61" i="1" s="1"/>
  <c r="H62" i="1"/>
  <c r="I62" i="1" s="1"/>
  <c r="H63" i="1"/>
  <c r="I63" i="1" s="1"/>
  <c r="H64" i="1"/>
  <c r="I64" i="1" s="1"/>
  <c r="H65" i="1"/>
  <c r="I65" i="1" s="1"/>
  <c r="H66" i="1"/>
  <c r="I66" i="1" s="1"/>
  <c r="H67" i="1"/>
  <c r="I67" i="1" s="1"/>
  <c r="H68" i="1"/>
  <c r="I68" i="1" s="1"/>
  <c r="H69" i="1"/>
  <c r="I69" i="1" s="1"/>
  <c r="H70" i="1"/>
  <c r="I70" i="1" s="1"/>
  <c r="H71" i="1"/>
  <c r="I71" i="1" s="1"/>
  <c r="H72" i="1"/>
  <c r="I72" i="1" s="1"/>
  <c r="H73" i="1"/>
  <c r="I73" i="1" s="1"/>
  <c r="H74" i="1"/>
  <c r="I74" i="1" s="1"/>
  <c r="H75" i="1"/>
  <c r="I75" i="1" s="1"/>
  <c r="H76" i="1"/>
  <c r="I76" i="1" s="1"/>
  <c r="H77" i="1"/>
  <c r="I77" i="1" s="1"/>
  <c r="H78" i="1"/>
  <c r="I78" i="1" s="1"/>
  <c r="H79" i="1"/>
  <c r="I79" i="1" s="1"/>
  <c r="H80" i="1"/>
  <c r="I80" i="1" s="1"/>
  <c r="H81" i="1"/>
  <c r="I81" i="1" s="1"/>
  <c r="H82" i="1"/>
  <c r="I82" i="1" s="1"/>
  <c r="K82" i="1" s="1"/>
  <c r="H83" i="1"/>
  <c r="I83" i="1" s="1"/>
  <c r="H84" i="1"/>
  <c r="I84" i="1" s="1"/>
  <c r="H85" i="1"/>
  <c r="I85" i="1" s="1"/>
  <c r="H86" i="1"/>
  <c r="I86" i="1" s="1"/>
  <c r="H87" i="1"/>
  <c r="I87" i="1" s="1"/>
  <c r="H88" i="1"/>
  <c r="I88" i="1" s="1"/>
  <c r="H89" i="1"/>
  <c r="I89" i="1" s="1"/>
  <c r="H90" i="1"/>
  <c r="I90" i="1" s="1"/>
  <c r="H91" i="1"/>
  <c r="I91" i="1" s="1"/>
  <c r="H92" i="1"/>
  <c r="I92" i="1" s="1"/>
  <c r="H93" i="1"/>
  <c r="I93" i="1" s="1"/>
  <c r="H94" i="1"/>
  <c r="I94" i="1" s="1"/>
  <c r="H95" i="1"/>
  <c r="I95" i="1" s="1"/>
  <c r="H96" i="1"/>
  <c r="I96" i="1" s="1"/>
  <c r="H97" i="1"/>
  <c r="I97" i="1" s="1"/>
  <c r="H98" i="1"/>
  <c r="I98" i="1" s="1"/>
  <c r="H99" i="1"/>
  <c r="I99" i="1" s="1"/>
  <c r="H100" i="1"/>
  <c r="I100" i="1" s="1"/>
  <c r="H101" i="1"/>
  <c r="I101" i="1" s="1"/>
  <c r="H102" i="1"/>
  <c r="I102" i="1" s="1"/>
  <c r="H103" i="1"/>
  <c r="I103" i="1" s="1"/>
  <c r="H104" i="1"/>
  <c r="I104" i="1" s="1"/>
  <c r="H105" i="1"/>
  <c r="I105" i="1" s="1"/>
  <c r="H106" i="1"/>
  <c r="I106" i="1" s="1"/>
  <c r="H107" i="1"/>
  <c r="I107" i="1" s="1"/>
  <c r="H108" i="1"/>
  <c r="I108" i="1" s="1"/>
  <c r="H109" i="1"/>
  <c r="I109" i="1" s="1"/>
  <c r="H110" i="1"/>
  <c r="I110" i="1" s="1"/>
  <c r="H111" i="1"/>
  <c r="I111" i="1" s="1"/>
  <c r="H112" i="1"/>
  <c r="I112" i="1" s="1"/>
  <c r="H113" i="1"/>
  <c r="I113" i="1" s="1"/>
  <c r="H114" i="1"/>
  <c r="I114" i="1" s="1"/>
  <c r="H115" i="1"/>
  <c r="I115" i="1" s="1"/>
  <c r="H116" i="1"/>
  <c r="I116" i="1" s="1"/>
  <c r="H117" i="1"/>
  <c r="I117" i="1" s="1"/>
  <c r="H118" i="1"/>
  <c r="I118" i="1" s="1"/>
  <c r="H119" i="1"/>
  <c r="I119" i="1" s="1"/>
  <c r="H120" i="1"/>
  <c r="I120" i="1" s="1"/>
  <c r="H121" i="1"/>
  <c r="I121" i="1" s="1"/>
  <c r="H122" i="1"/>
  <c r="I122" i="1" s="1"/>
  <c r="H123" i="1"/>
  <c r="I123" i="1" s="1"/>
  <c r="H124" i="1"/>
  <c r="I124" i="1" s="1"/>
  <c r="H125" i="1"/>
  <c r="I125" i="1" s="1"/>
  <c r="H126" i="1"/>
  <c r="I126" i="1" s="1"/>
  <c r="H127" i="1"/>
  <c r="I127" i="1" s="1"/>
  <c r="H128" i="1"/>
  <c r="I128" i="1" s="1"/>
  <c r="H129" i="1"/>
  <c r="I129" i="1" s="1"/>
  <c r="H130" i="1"/>
  <c r="I130" i="1" s="1"/>
  <c r="H131" i="1"/>
  <c r="I131" i="1" s="1"/>
  <c r="H132" i="1"/>
  <c r="I132" i="1" s="1"/>
  <c r="H133" i="1"/>
  <c r="I133" i="1" s="1"/>
  <c r="H134" i="1"/>
  <c r="I134" i="1" s="1"/>
  <c r="H135" i="1"/>
  <c r="I135" i="1" s="1"/>
  <c r="H136" i="1"/>
  <c r="I136" i="1" s="1"/>
  <c r="H137" i="1"/>
  <c r="I137" i="1" s="1"/>
  <c r="H138" i="1"/>
  <c r="I138" i="1" s="1"/>
  <c r="H139" i="1"/>
  <c r="I139" i="1" s="1"/>
  <c r="H140" i="1"/>
  <c r="I140" i="1" s="1"/>
  <c r="H141" i="1"/>
  <c r="I141" i="1" s="1"/>
  <c r="H142" i="1"/>
  <c r="I142" i="1" s="1"/>
  <c r="H143" i="1"/>
  <c r="I143" i="1" s="1"/>
  <c r="H144" i="1"/>
  <c r="I144" i="1" s="1"/>
  <c r="H145" i="1"/>
  <c r="I145" i="1" s="1"/>
  <c r="H146" i="1"/>
  <c r="I146" i="1" s="1"/>
  <c r="H147" i="1"/>
  <c r="I147" i="1" s="1"/>
  <c r="H148" i="1"/>
  <c r="I148" i="1" s="1"/>
  <c r="H149" i="1"/>
  <c r="I149" i="1" s="1"/>
  <c r="H150" i="1"/>
  <c r="I150" i="1" s="1"/>
  <c r="H151" i="1"/>
  <c r="I151" i="1" s="1"/>
  <c r="H152" i="1"/>
  <c r="I152" i="1" s="1"/>
  <c r="H153" i="1"/>
  <c r="I153" i="1" s="1"/>
  <c r="H154" i="1"/>
  <c r="I154" i="1" s="1"/>
  <c r="H155" i="1"/>
  <c r="I155" i="1" s="1"/>
  <c r="H156" i="1"/>
  <c r="I156" i="1" s="1"/>
  <c r="H157" i="1"/>
  <c r="I157" i="1" s="1"/>
  <c r="H158" i="1"/>
  <c r="I158" i="1" s="1"/>
  <c r="H159" i="1"/>
  <c r="I159" i="1" s="1"/>
  <c r="H160" i="1"/>
  <c r="I160" i="1" s="1"/>
  <c r="H161" i="1"/>
  <c r="I161" i="1" s="1"/>
  <c r="H162" i="1"/>
  <c r="I162" i="1" s="1"/>
  <c r="H163" i="1"/>
  <c r="I163" i="1" s="1"/>
  <c r="H164" i="1"/>
  <c r="I164" i="1" s="1"/>
  <c r="H165" i="1"/>
  <c r="I165" i="1" s="1"/>
  <c r="H166" i="1"/>
  <c r="I166" i="1" s="1"/>
  <c r="H167" i="1"/>
  <c r="I167" i="1" s="1"/>
  <c r="H168" i="1"/>
  <c r="I168" i="1" s="1"/>
  <c r="H169" i="1"/>
  <c r="I169" i="1" s="1"/>
  <c r="H170" i="1"/>
  <c r="I170" i="1" s="1"/>
  <c r="H171" i="1"/>
  <c r="I171" i="1" s="1"/>
  <c r="H172" i="1"/>
  <c r="I172" i="1" s="1"/>
  <c r="H173" i="1"/>
  <c r="I173" i="1" s="1"/>
  <c r="H174" i="1"/>
  <c r="I174" i="1" s="1"/>
  <c r="H175" i="1"/>
  <c r="I175" i="1" s="1"/>
  <c r="H176" i="1"/>
  <c r="I176" i="1" s="1"/>
  <c r="H177" i="1"/>
  <c r="I177" i="1" s="1"/>
  <c r="H178" i="1"/>
  <c r="I178" i="1" s="1"/>
  <c r="H179" i="1"/>
  <c r="I179" i="1" s="1"/>
  <c r="H180" i="1"/>
  <c r="I180" i="1" s="1"/>
  <c r="H181" i="1"/>
  <c r="I181" i="1" s="1"/>
  <c r="H182" i="1"/>
  <c r="I182" i="1" s="1"/>
  <c r="H183" i="1"/>
  <c r="I183" i="1" s="1"/>
  <c r="H184" i="1"/>
  <c r="I184" i="1" s="1"/>
  <c r="H185" i="1"/>
  <c r="I185" i="1" s="1"/>
  <c r="H186" i="1"/>
  <c r="I186" i="1" s="1"/>
  <c r="H187" i="1"/>
  <c r="I187" i="1" s="1"/>
  <c r="H188" i="1"/>
  <c r="I188" i="1" s="1"/>
  <c r="H189" i="1"/>
  <c r="I189" i="1" s="1"/>
  <c r="H190" i="1"/>
  <c r="I190" i="1" s="1"/>
  <c r="H191" i="1"/>
  <c r="I191" i="1" s="1"/>
  <c r="H192" i="1"/>
  <c r="I192" i="1" s="1"/>
  <c r="H193" i="1"/>
  <c r="I193" i="1" s="1"/>
  <c r="H194" i="1"/>
  <c r="I194" i="1" s="1"/>
  <c r="H195" i="1"/>
  <c r="I195" i="1" s="1"/>
  <c r="H196" i="1"/>
  <c r="I196" i="1" s="1"/>
  <c r="H197" i="1"/>
  <c r="I197" i="1" s="1"/>
  <c r="H198" i="1"/>
  <c r="I198" i="1" s="1"/>
  <c r="H199" i="1"/>
  <c r="I199" i="1" s="1"/>
  <c r="H200" i="1"/>
  <c r="I200" i="1" s="1"/>
  <c r="H201" i="1"/>
  <c r="I201" i="1" s="1"/>
  <c r="H202" i="1"/>
  <c r="I202" i="1" s="1"/>
  <c r="H203" i="1"/>
  <c r="I203" i="1" s="1"/>
  <c r="H204" i="1"/>
  <c r="I204" i="1" s="1"/>
  <c r="H205" i="1"/>
  <c r="I205" i="1" s="1"/>
  <c r="H206" i="1"/>
  <c r="I206" i="1" s="1"/>
  <c r="H207" i="1"/>
  <c r="I207" i="1" s="1"/>
  <c r="H208" i="1"/>
  <c r="I208" i="1" s="1"/>
  <c r="H209" i="1"/>
  <c r="I209" i="1" s="1"/>
  <c r="H210" i="1"/>
  <c r="I210" i="1" s="1"/>
  <c r="H211" i="1"/>
  <c r="I211" i="1" s="1"/>
  <c r="H212" i="1"/>
  <c r="I212" i="1" s="1"/>
  <c r="H213" i="1"/>
  <c r="I213" i="1" s="1"/>
  <c r="H214" i="1"/>
  <c r="I214" i="1" s="1"/>
  <c r="H215" i="1"/>
  <c r="I215" i="1" s="1"/>
  <c r="H216" i="1"/>
  <c r="I216" i="1" s="1"/>
  <c r="H217" i="1"/>
  <c r="I217" i="1" s="1"/>
  <c r="H218" i="1"/>
  <c r="I218" i="1" s="1"/>
  <c r="H219" i="1"/>
  <c r="I219" i="1" s="1"/>
  <c r="H220" i="1"/>
  <c r="I220" i="1" s="1"/>
  <c r="H221" i="1"/>
  <c r="I221" i="1" s="1"/>
  <c r="H222" i="1"/>
  <c r="I222" i="1" s="1"/>
  <c r="H223" i="1"/>
  <c r="I223" i="1" s="1"/>
  <c r="H224" i="1"/>
  <c r="I224" i="1" s="1"/>
  <c r="H225" i="1"/>
  <c r="I225" i="1" s="1"/>
  <c r="H226" i="1"/>
  <c r="I226" i="1" s="1"/>
  <c r="H227" i="1"/>
  <c r="I227" i="1" s="1"/>
  <c r="H228" i="1"/>
  <c r="I228" i="1" s="1"/>
  <c r="H229" i="1"/>
  <c r="I229" i="1" s="1"/>
  <c r="H230" i="1"/>
  <c r="I230" i="1" s="1"/>
  <c r="H231" i="1"/>
  <c r="I231" i="1" s="1"/>
  <c r="H232" i="1"/>
  <c r="I232" i="1" s="1"/>
  <c r="H233" i="1"/>
  <c r="I233" i="1" s="1"/>
  <c r="H234" i="1"/>
  <c r="I234" i="1" s="1"/>
  <c r="H235" i="1"/>
  <c r="I235" i="1" s="1"/>
  <c r="H236" i="1"/>
  <c r="I236" i="1" s="1"/>
  <c r="H237" i="1"/>
  <c r="I237" i="1" s="1"/>
  <c r="H238" i="1"/>
  <c r="I238" i="1" s="1"/>
  <c r="H239" i="1"/>
  <c r="I239" i="1" s="1"/>
  <c r="H240" i="1"/>
  <c r="I240" i="1" s="1"/>
  <c r="H241" i="1"/>
  <c r="I241" i="1" s="1"/>
  <c r="H242" i="1"/>
  <c r="I242" i="1" s="1"/>
  <c r="H243" i="1"/>
  <c r="I243" i="1" s="1"/>
  <c r="H244" i="1"/>
  <c r="I244" i="1" s="1"/>
  <c r="H245" i="1"/>
  <c r="I245" i="1" s="1"/>
  <c r="H246" i="1"/>
  <c r="I246" i="1" s="1"/>
  <c r="H247" i="1"/>
  <c r="I247" i="1" s="1"/>
  <c r="H248" i="1"/>
  <c r="I248" i="1" s="1"/>
  <c r="H249" i="1"/>
  <c r="I249" i="1" s="1"/>
  <c r="H250" i="1"/>
  <c r="I250" i="1" s="1"/>
  <c r="H251" i="1"/>
  <c r="I251" i="1" s="1"/>
  <c r="H252" i="1"/>
  <c r="I252" i="1" s="1"/>
  <c r="H253" i="1"/>
  <c r="I253" i="1" s="1"/>
  <c r="H254" i="1"/>
  <c r="I254" i="1" s="1"/>
  <c r="H255" i="1"/>
  <c r="I255" i="1" s="1"/>
  <c r="H256" i="1"/>
  <c r="I256" i="1" s="1"/>
  <c r="H257" i="1"/>
  <c r="I257" i="1" s="1"/>
  <c r="H258" i="1"/>
  <c r="I258" i="1" s="1"/>
  <c r="H259" i="1"/>
  <c r="I259" i="1" s="1"/>
  <c r="H260" i="1"/>
  <c r="I260" i="1" s="1"/>
  <c r="H261" i="1"/>
  <c r="I261" i="1" s="1"/>
  <c r="H262" i="1"/>
  <c r="I262" i="1" s="1"/>
  <c r="H263" i="1"/>
  <c r="I263" i="1" s="1"/>
  <c r="H264" i="1"/>
  <c r="I264" i="1" s="1"/>
  <c r="H265" i="1"/>
  <c r="I265" i="1" s="1"/>
  <c r="H266" i="1"/>
  <c r="I266" i="1" s="1"/>
  <c r="H267" i="1"/>
  <c r="I267" i="1" s="1"/>
  <c r="H268" i="1"/>
  <c r="I268" i="1" s="1"/>
  <c r="H269" i="1"/>
  <c r="I269" i="1" s="1"/>
  <c r="H270" i="1"/>
  <c r="I270" i="1" s="1"/>
  <c r="H271" i="1"/>
  <c r="I271" i="1" s="1"/>
  <c r="H272" i="1"/>
  <c r="I272" i="1" s="1"/>
  <c r="H273" i="1"/>
  <c r="I273" i="1" s="1"/>
  <c r="H274" i="1"/>
  <c r="I274" i="1" s="1"/>
  <c r="H275" i="1"/>
  <c r="I275" i="1" s="1"/>
  <c r="H276" i="1"/>
  <c r="I276" i="1" s="1"/>
  <c r="H277" i="1"/>
  <c r="I277" i="1" s="1"/>
  <c r="H278" i="1"/>
  <c r="I278" i="1" s="1"/>
  <c r="H279" i="1"/>
  <c r="I279" i="1" s="1"/>
  <c r="H280" i="1"/>
  <c r="I280" i="1" s="1"/>
  <c r="H281" i="1"/>
  <c r="I281" i="1" s="1"/>
  <c r="H282" i="1"/>
  <c r="I282" i="1" s="1"/>
  <c r="H283" i="1"/>
  <c r="I283" i="1" s="1"/>
  <c r="H284" i="1"/>
  <c r="I284" i="1" s="1"/>
  <c r="H285" i="1"/>
  <c r="I285" i="1" s="1"/>
  <c r="H286" i="1"/>
  <c r="I286" i="1" s="1"/>
  <c r="H287" i="1"/>
  <c r="I287" i="1" s="1"/>
  <c r="H288" i="1"/>
  <c r="I288" i="1" s="1"/>
  <c r="H289" i="1"/>
  <c r="I289" i="1" s="1"/>
  <c r="H290" i="1"/>
  <c r="I290" i="1" s="1"/>
  <c r="H291" i="1"/>
  <c r="I291" i="1" s="1"/>
  <c r="H292" i="1"/>
  <c r="I292" i="1" s="1"/>
  <c r="H293" i="1"/>
  <c r="I293" i="1" s="1"/>
  <c r="H294" i="1"/>
  <c r="I294" i="1" s="1"/>
  <c r="H295" i="1"/>
  <c r="I295" i="1" s="1"/>
  <c r="H296" i="1"/>
  <c r="I296" i="1" s="1"/>
  <c r="H297" i="1"/>
  <c r="I297" i="1" s="1"/>
  <c r="H298" i="1"/>
  <c r="I298" i="1" s="1"/>
  <c r="H299" i="1"/>
  <c r="I299" i="1" s="1"/>
  <c r="H300" i="1"/>
  <c r="I300" i="1" s="1"/>
  <c r="H301" i="1"/>
  <c r="I301" i="1" s="1"/>
  <c r="H302" i="1"/>
  <c r="I302" i="1" s="1"/>
  <c r="H303" i="1"/>
  <c r="I303" i="1" s="1"/>
  <c r="H304" i="1"/>
  <c r="I304" i="1" s="1"/>
  <c r="H305" i="1"/>
  <c r="I305" i="1" s="1"/>
  <c r="H306" i="1"/>
  <c r="I306" i="1" s="1"/>
  <c r="H307" i="1"/>
  <c r="I307" i="1" s="1"/>
  <c r="H308" i="1"/>
  <c r="I308" i="1" s="1"/>
  <c r="H309" i="1"/>
  <c r="I309" i="1" s="1"/>
  <c r="H310" i="1"/>
  <c r="I310" i="1" s="1"/>
  <c r="H311" i="1"/>
  <c r="I311" i="1" s="1"/>
  <c r="H312" i="1"/>
  <c r="I312" i="1" s="1"/>
  <c r="H313" i="1"/>
  <c r="I313" i="1" s="1"/>
  <c r="H314" i="1"/>
  <c r="I314" i="1" s="1"/>
  <c r="H315" i="1"/>
  <c r="I315" i="1" s="1"/>
  <c r="H316" i="1"/>
  <c r="I316" i="1" s="1"/>
  <c r="H317" i="1"/>
  <c r="I317" i="1" s="1"/>
  <c r="H318" i="1"/>
  <c r="I318" i="1" s="1"/>
  <c r="H319" i="1"/>
  <c r="I319" i="1" s="1"/>
  <c r="H320" i="1"/>
  <c r="I320" i="1" s="1"/>
  <c r="H321" i="1"/>
  <c r="I321" i="1" s="1"/>
  <c r="H322" i="1"/>
  <c r="I322" i="1" s="1"/>
  <c r="H323" i="1"/>
  <c r="I323" i="1" s="1"/>
  <c r="H324" i="1"/>
  <c r="I324" i="1" s="1"/>
  <c r="H325" i="1"/>
  <c r="I325" i="1" s="1"/>
  <c r="H326" i="1"/>
  <c r="I326" i="1" s="1"/>
  <c r="H327" i="1"/>
  <c r="I327" i="1" s="1"/>
  <c r="H328" i="1"/>
  <c r="I328" i="1" s="1"/>
  <c r="H329" i="1"/>
  <c r="I329" i="1" s="1"/>
  <c r="H330" i="1"/>
  <c r="I330" i="1" s="1"/>
  <c r="H331" i="1"/>
  <c r="I331" i="1" s="1"/>
  <c r="H332" i="1"/>
  <c r="I332" i="1" s="1"/>
  <c r="H333" i="1"/>
  <c r="I333" i="1" s="1"/>
  <c r="H334" i="1"/>
  <c r="I334" i="1" s="1"/>
  <c r="H335" i="1"/>
  <c r="I335" i="1" s="1"/>
  <c r="H336" i="1"/>
  <c r="I336" i="1" s="1"/>
  <c r="H337" i="1"/>
  <c r="I337" i="1" s="1"/>
  <c r="H338" i="1"/>
  <c r="I338" i="1" s="1"/>
  <c r="H339" i="1"/>
  <c r="I339" i="1" s="1"/>
  <c r="H340" i="1"/>
  <c r="I340" i="1" s="1"/>
  <c r="H341" i="1"/>
  <c r="I341" i="1" s="1"/>
  <c r="H342" i="1"/>
  <c r="I342" i="1" s="1"/>
  <c r="H343" i="1"/>
  <c r="I343" i="1" s="1"/>
  <c r="H344" i="1"/>
  <c r="I344" i="1" s="1"/>
  <c r="H345" i="1"/>
  <c r="I345" i="1" s="1"/>
  <c r="H346" i="1"/>
  <c r="I346" i="1" s="1"/>
  <c r="H347" i="1"/>
  <c r="I347" i="1" s="1"/>
  <c r="H348" i="1"/>
  <c r="I348" i="1" s="1"/>
  <c r="H349" i="1"/>
  <c r="I349" i="1" s="1"/>
  <c r="H350" i="1"/>
  <c r="I350" i="1" s="1"/>
  <c r="H351" i="1"/>
  <c r="I351" i="1" s="1"/>
  <c r="H352" i="1"/>
  <c r="I352" i="1" s="1"/>
  <c r="H353" i="1"/>
  <c r="I353" i="1" s="1"/>
  <c r="H354" i="1"/>
  <c r="I354" i="1" s="1"/>
  <c r="H355" i="1"/>
  <c r="I355" i="1" s="1"/>
  <c r="H356" i="1"/>
  <c r="I356" i="1" s="1"/>
  <c r="H357" i="1"/>
  <c r="I357" i="1" s="1"/>
  <c r="H358" i="1"/>
  <c r="I358" i="1" s="1"/>
  <c r="H359" i="1"/>
  <c r="I359" i="1" s="1"/>
  <c r="H360" i="1"/>
  <c r="I360" i="1" s="1"/>
  <c r="H361" i="1"/>
  <c r="I361" i="1" s="1"/>
  <c r="H362" i="1"/>
  <c r="I362" i="1" s="1"/>
  <c r="H363" i="1"/>
  <c r="I363" i="1" s="1"/>
  <c r="H364" i="1"/>
  <c r="I364" i="1" s="1"/>
  <c r="H365" i="1"/>
  <c r="I365" i="1" s="1"/>
  <c r="H366" i="1"/>
  <c r="I366" i="1" s="1"/>
  <c r="H367" i="1"/>
  <c r="I367" i="1" s="1"/>
  <c r="H368" i="1"/>
  <c r="I368" i="1" s="1"/>
  <c r="H369" i="1"/>
  <c r="I369" i="1" s="1"/>
  <c r="H370" i="1"/>
  <c r="I370" i="1" s="1"/>
  <c r="H371" i="1"/>
  <c r="I371" i="1" s="1"/>
  <c r="H372" i="1"/>
  <c r="I372" i="1" s="1"/>
  <c r="H373" i="1"/>
  <c r="I373" i="1" s="1"/>
  <c r="H374" i="1"/>
  <c r="I374" i="1" s="1"/>
  <c r="H375" i="1"/>
  <c r="I375" i="1" s="1"/>
  <c r="H376" i="1"/>
  <c r="I376" i="1" s="1"/>
  <c r="H377" i="1"/>
  <c r="I377" i="1" s="1"/>
  <c r="H378" i="1"/>
  <c r="I378" i="1" s="1"/>
  <c r="H379" i="1"/>
  <c r="I379" i="1" s="1"/>
  <c r="H380" i="1"/>
  <c r="I380" i="1" s="1"/>
  <c r="H381" i="1"/>
  <c r="I381" i="1" s="1"/>
  <c r="H382" i="1"/>
  <c r="I382" i="1" s="1"/>
  <c r="H383" i="1"/>
  <c r="I383" i="1" s="1"/>
  <c r="H384" i="1"/>
  <c r="I384" i="1" s="1"/>
  <c r="H385" i="1"/>
  <c r="I385" i="1" s="1"/>
  <c r="H386" i="1"/>
  <c r="I386" i="1" s="1"/>
  <c r="H387" i="1"/>
  <c r="I387" i="1" s="1"/>
  <c r="H388" i="1"/>
  <c r="I388" i="1" s="1"/>
  <c r="H389" i="1"/>
  <c r="I389" i="1" s="1"/>
  <c r="H390" i="1"/>
  <c r="I390" i="1" s="1"/>
  <c r="H391" i="1"/>
  <c r="I391" i="1" s="1"/>
  <c r="H392" i="1"/>
  <c r="I392" i="1" s="1"/>
  <c r="H393" i="1"/>
  <c r="I393" i="1" s="1"/>
  <c r="H394" i="1"/>
  <c r="I394" i="1" s="1"/>
  <c r="H395" i="1"/>
  <c r="I395" i="1" s="1"/>
  <c r="H396" i="1"/>
  <c r="I396" i="1" s="1"/>
  <c r="H397" i="1"/>
  <c r="I397" i="1" s="1"/>
  <c r="H398" i="1"/>
  <c r="I398" i="1" s="1"/>
  <c r="H399" i="1"/>
  <c r="I399" i="1" s="1"/>
  <c r="H400" i="1"/>
  <c r="I400" i="1" s="1"/>
  <c r="H401" i="1"/>
  <c r="I401" i="1" s="1"/>
  <c r="H402" i="1"/>
  <c r="I402" i="1" s="1"/>
  <c r="H403" i="1"/>
  <c r="I403" i="1" s="1"/>
  <c r="H404" i="1"/>
  <c r="I404" i="1" s="1"/>
  <c r="H405" i="1"/>
  <c r="I405" i="1" s="1"/>
  <c r="H406" i="1"/>
  <c r="I406" i="1" s="1"/>
  <c r="H407" i="1"/>
  <c r="I407" i="1" s="1"/>
  <c r="H408" i="1"/>
  <c r="I408" i="1" s="1"/>
  <c r="H409" i="1"/>
  <c r="I409" i="1" s="1"/>
  <c r="H410" i="1"/>
  <c r="I410" i="1" s="1"/>
  <c r="H411" i="1"/>
  <c r="I411" i="1" s="1"/>
  <c r="H412" i="1"/>
  <c r="I412" i="1" s="1"/>
  <c r="H413" i="1"/>
  <c r="I413" i="1" s="1"/>
  <c r="H414" i="1"/>
  <c r="I414" i="1" s="1"/>
  <c r="H415" i="1"/>
  <c r="I415" i="1" s="1"/>
  <c r="H416" i="1"/>
  <c r="I416" i="1" s="1"/>
  <c r="H417" i="1"/>
  <c r="I417" i="1" s="1"/>
  <c r="H418" i="1"/>
  <c r="I418" i="1" s="1"/>
  <c r="H419" i="1"/>
  <c r="I419" i="1" s="1"/>
  <c r="H420" i="1"/>
  <c r="I420" i="1" s="1"/>
  <c r="H421" i="1"/>
  <c r="I421" i="1" s="1"/>
  <c r="H422" i="1"/>
  <c r="I422" i="1" s="1"/>
  <c r="H423" i="1"/>
  <c r="I423" i="1" s="1"/>
  <c r="H424" i="1"/>
  <c r="I424" i="1" s="1"/>
  <c r="H425" i="1"/>
  <c r="I425" i="1" s="1"/>
  <c r="H426" i="1"/>
  <c r="I426" i="1" s="1"/>
  <c r="H427" i="1"/>
  <c r="I427" i="1" s="1"/>
  <c r="H428" i="1"/>
  <c r="I428" i="1" s="1"/>
  <c r="H429" i="1"/>
  <c r="I429" i="1" s="1"/>
  <c r="H430" i="1"/>
  <c r="I430" i="1" s="1"/>
  <c r="H431" i="1"/>
  <c r="I431" i="1" s="1"/>
  <c r="H432" i="1"/>
  <c r="I432" i="1" s="1"/>
  <c r="H433" i="1"/>
  <c r="I433" i="1" s="1"/>
  <c r="H434" i="1"/>
  <c r="I434" i="1" s="1"/>
  <c r="H435" i="1"/>
  <c r="I435" i="1" s="1"/>
  <c r="H436" i="1"/>
  <c r="I436" i="1" s="1"/>
  <c r="H437" i="1"/>
  <c r="I437" i="1" s="1"/>
  <c r="H438" i="1"/>
  <c r="I438" i="1" s="1"/>
  <c r="H439" i="1"/>
  <c r="I439" i="1" s="1"/>
  <c r="H440" i="1"/>
  <c r="I440" i="1" s="1"/>
  <c r="H441" i="1"/>
  <c r="I441" i="1" s="1"/>
  <c r="H442" i="1"/>
  <c r="I442" i="1" s="1"/>
  <c r="H443" i="1"/>
  <c r="I443" i="1" s="1"/>
  <c r="H444" i="1"/>
  <c r="I444" i="1" s="1"/>
  <c r="H445" i="1"/>
  <c r="I445" i="1" s="1"/>
  <c r="H446" i="1"/>
  <c r="I446" i="1" s="1"/>
  <c r="H447" i="1"/>
  <c r="I447" i="1" s="1"/>
  <c r="H448" i="1"/>
  <c r="I448" i="1" s="1"/>
  <c r="H449" i="1"/>
  <c r="I449" i="1" s="1"/>
  <c r="H450" i="1"/>
  <c r="I450" i="1" s="1"/>
  <c r="H451" i="1"/>
  <c r="I451" i="1" s="1"/>
  <c r="H452" i="1"/>
  <c r="I452" i="1" s="1"/>
  <c r="H453" i="1"/>
  <c r="I453" i="1" s="1"/>
  <c r="H454" i="1"/>
  <c r="I454" i="1" s="1"/>
  <c r="H455" i="1"/>
  <c r="I455" i="1" s="1"/>
  <c r="H456" i="1"/>
  <c r="I456" i="1" s="1"/>
  <c r="H457" i="1"/>
  <c r="I457" i="1" s="1"/>
  <c r="H458" i="1"/>
  <c r="I458" i="1" s="1"/>
  <c r="H459" i="1"/>
  <c r="I459" i="1" s="1"/>
  <c r="H460" i="1"/>
  <c r="I460" i="1" s="1"/>
  <c r="H461" i="1"/>
  <c r="I461" i="1" s="1"/>
  <c r="H462" i="1"/>
  <c r="I462" i="1" s="1"/>
  <c r="H463" i="1"/>
  <c r="I463" i="1" s="1"/>
  <c r="H464" i="1"/>
  <c r="I464" i="1" s="1"/>
  <c r="H465" i="1"/>
  <c r="I465" i="1" s="1"/>
  <c r="H466" i="1"/>
  <c r="I466" i="1" s="1"/>
  <c r="H467" i="1"/>
  <c r="I467" i="1" s="1"/>
  <c r="H468" i="1"/>
  <c r="I468" i="1" s="1"/>
  <c r="H469" i="1"/>
  <c r="I469" i="1" s="1"/>
  <c r="H470" i="1"/>
  <c r="I470" i="1" s="1"/>
  <c r="H471" i="1"/>
  <c r="I471" i="1" s="1"/>
  <c r="H472" i="1"/>
  <c r="I472" i="1" s="1"/>
  <c r="H473" i="1"/>
  <c r="I473" i="1" s="1"/>
  <c r="H474" i="1"/>
  <c r="I474" i="1" s="1"/>
  <c r="H475" i="1"/>
  <c r="I475" i="1" s="1"/>
  <c r="H476" i="1"/>
  <c r="I476" i="1" s="1"/>
  <c r="H477" i="1"/>
  <c r="I477" i="1" s="1"/>
  <c r="H478" i="1"/>
  <c r="I478" i="1" s="1"/>
  <c r="H479" i="1"/>
  <c r="I479" i="1" s="1"/>
  <c r="H480" i="1"/>
  <c r="I480" i="1" s="1"/>
  <c r="H481" i="1"/>
  <c r="I481" i="1" s="1"/>
  <c r="H482" i="1"/>
  <c r="I482" i="1" s="1"/>
  <c r="H483" i="1"/>
  <c r="I483" i="1" s="1"/>
  <c r="H484" i="1"/>
  <c r="I484" i="1" s="1"/>
  <c r="H485" i="1"/>
  <c r="I485" i="1" s="1"/>
  <c r="H486" i="1"/>
  <c r="I486" i="1" s="1"/>
  <c r="H487" i="1"/>
  <c r="I487" i="1" s="1"/>
  <c r="H488" i="1"/>
  <c r="I488" i="1" s="1"/>
  <c r="H489" i="1"/>
  <c r="I489" i="1" s="1"/>
  <c r="H490" i="1"/>
  <c r="I490" i="1" s="1"/>
  <c r="H491" i="1"/>
  <c r="I491" i="1" s="1"/>
  <c r="H492" i="1"/>
  <c r="I492" i="1" s="1"/>
  <c r="H493" i="1"/>
  <c r="I493" i="1" s="1"/>
  <c r="H494" i="1"/>
  <c r="I494" i="1" s="1"/>
  <c r="H495" i="1"/>
  <c r="I495" i="1" s="1"/>
  <c r="H496" i="1"/>
  <c r="I496" i="1" s="1"/>
  <c r="H497" i="1"/>
  <c r="I497" i="1" s="1"/>
  <c r="H498" i="1"/>
  <c r="I498" i="1" s="1"/>
  <c r="H499" i="1"/>
  <c r="I499" i="1" s="1"/>
  <c r="H500" i="1"/>
  <c r="I500" i="1" s="1"/>
  <c r="H501" i="1"/>
  <c r="I501" i="1" s="1"/>
  <c r="H502" i="1"/>
  <c r="I502" i="1" s="1"/>
  <c r="H503" i="1"/>
  <c r="I503" i="1" s="1"/>
  <c r="H504" i="1"/>
  <c r="I504" i="1" s="1"/>
  <c r="H505" i="1"/>
  <c r="I505" i="1" s="1"/>
  <c r="H506" i="1"/>
  <c r="I506" i="1" s="1"/>
  <c r="H507" i="1"/>
  <c r="I507" i="1" s="1"/>
  <c r="H508" i="1"/>
  <c r="I508" i="1" s="1"/>
  <c r="H509" i="1"/>
  <c r="I509" i="1" s="1"/>
  <c r="H510" i="1"/>
  <c r="I510" i="1" s="1"/>
  <c r="H511" i="1"/>
  <c r="I511" i="1" s="1"/>
  <c r="H512" i="1"/>
  <c r="I512" i="1" s="1"/>
  <c r="H513" i="1"/>
  <c r="I513" i="1" s="1"/>
  <c r="H514" i="1"/>
  <c r="I514" i="1" s="1"/>
  <c r="H515" i="1"/>
  <c r="I515" i="1" s="1"/>
  <c r="H516" i="1"/>
  <c r="I516" i="1" s="1"/>
  <c r="H517" i="1"/>
  <c r="I517" i="1" s="1"/>
  <c r="H518" i="1"/>
  <c r="I518" i="1" s="1"/>
  <c r="H519" i="1"/>
  <c r="I519" i="1" s="1"/>
  <c r="H520" i="1"/>
  <c r="I520" i="1" s="1"/>
  <c r="H521" i="1"/>
  <c r="I521" i="1" s="1"/>
  <c r="H522" i="1"/>
  <c r="I522" i="1" s="1"/>
  <c r="H523" i="1"/>
  <c r="I523" i="1" s="1"/>
  <c r="H524" i="1"/>
  <c r="I524" i="1" s="1"/>
  <c r="H525" i="1"/>
  <c r="I525" i="1" s="1"/>
  <c r="H526" i="1"/>
  <c r="I526" i="1" s="1"/>
  <c r="H527" i="1"/>
  <c r="I527" i="1" s="1"/>
  <c r="H528" i="1"/>
  <c r="I528" i="1" s="1"/>
  <c r="H529" i="1"/>
  <c r="I529" i="1" s="1"/>
  <c r="H530" i="1"/>
  <c r="I530" i="1" s="1"/>
  <c r="H531" i="1"/>
  <c r="I531" i="1" s="1"/>
  <c r="H532" i="1"/>
  <c r="I532" i="1" s="1"/>
  <c r="H533" i="1"/>
  <c r="I533" i="1" s="1"/>
  <c r="H534" i="1"/>
  <c r="I534" i="1" s="1"/>
  <c r="H535" i="1"/>
  <c r="I535" i="1" s="1"/>
  <c r="H536" i="1"/>
  <c r="I536" i="1" s="1"/>
  <c r="H537" i="1"/>
  <c r="I537" i="1" s="1"/>
  <c r="H538" i="1"/>
  <c r="I538" i="1" s="1"/>
  <c r="H539" i="1"/>
  <c r="I539" i="1" s="1"/>
  <c r="H540" i="1"/>
  <c r="I540" i="1" s="1"/>
  <c r="H541" i="1"/>
  <c r="I541" i="1" s="1"/>
  <c r="H542" i="1"/>
  <c r="I542" i="1" s="1"/>
  <c r="H543" i="1"/>
  <c r="I543" i="1" s="1"/>
  <c r="H544" i="1"/>
  <c r="I544" i="1" s="1"/>
  <c r="H545" i="1"/>
  <c r="I545" i="1" s="1"/>
  <c r="H546" i="1"/>
  <c r="I546" i="1" s="1"/>
  <c r="H547" i="1"/>
  <c r="I547" i="1" s="1"/>
  <c r="H548" i="1"/>
  <c r="I548" i="1" s="1"/>
  <c r="H549" i="1"/>
  <c r="I549" i="1" s="1"/>
  <c r="H550" i="1"/>
  <c r="I550" i="1" s="1"/>
  <c r="H551" i="1"/>
  <c r="I551" i="1" s="1"/>
  <c r="H552" i="1"/>
  <c r="I552" i="1" s="1"/>
  <c r="H553" i="1"/>
  <c r="I553" i="1" s="1"/>
  <c r="H554" i="1"/>
  <c r="I554" i="1" s="1"/>
  <c r="H555" i="1"/>
  <c r="I555" i="1" s="1"/>
  <c r="H556" i="1"/>
  <c r="I556" i="1" s="1"/>
  <c r="H557" i="1"/>
  <c r="I557" i="1" s="1"/>
  <c r="H558" i="1"/>
  <c r="I558" i="1" s="1"/>
  <c r="H559" i="1"/>
  <c r="I559" i="1" s="1"/>
  <c r="H560" i="1"/>
  <c r="I560" i="1" s="1"/>
  <c r="H561" i="1"/>
  <c r="I561" i="1" s="1"/>
  <c r="H562" i="1"/>
  <c r="I562" i="1" s="1"/>
  <c r="H563" i="1"/>
  <c r="I563" i="1" s="1"/>
  <c r="H564" i="1"/>
  <c r="I564" i="1" s="1"/>
  <c r="H565" i="1"/>
  <c r="I565" i="1" s="1"/>
  <c r="H566" i="1"/>
  <c r="I566" i="1" s="1"/>
  <c r="H567" i="1"/>
  <c r="I567" i="1" s="1"/>
  <c r="H568" i="1"/>
  <c r="I568" i="1" s="1"/>
  <c r="H569" i="1"/>
  <c r="I569" i="1" s="1"/>
  <c r="H570" i="1"/>
  <c r="I570" i="1" s="1"/>
  <c r="H571" i="1"/>
  <c r="I571" i="1" s="1"/>
  <c r="H572" i="1"/>
  <c r="I572" i="1" s="1"/>
  <c r="H573" i="1"/>
  <c r="I573" i="1" s="1"/>
  <c r="H574" i="1"/>
  <c r="I574" i="1" s="1"/>
  <c r="H575" i="1"/>
  <c r="I575" i="1" s="1"/>
  <c r="H576" i="1"/>
  <c r="I576" i="1" s="1"/>
  <c r="H577" i="1"/>
  <c r="I577" i="1" s="1"/>
  <c r="H578" i="1"/>
  <c r="I578" i="1" s="1"/>
  <c r="H579" i="1"/>
  <c r="I579" i="1" s="1"/>
  <c r="H580" i="1"/>
  <c r="I580" i="1" s="1"/>
  <c r="H581" i="1"/>
  <c r="I581" i="1" s="1"/>
  <c r="H582" i="1"/>
  <c r="I582" i="1" s="1"/>
  <c r="H583" i="1"/>
  <c r="I583" i="1" s="1"/>
  <c r="H584" i="1"/>
  <c r="I584" i="1" s="1"/>
  <c r="H585" i="1"/>
  <c r="I585" i="1" s="1"/>
  <c r="H586" i="1"/>
  <c r="I586" i="1" s="1"/>
  <c r="H587" i="1"/>
  <c r="I587" i="1" s="1"/>
  <c r="H588" i="1"/>
  <c r="I588" i="1" s="1"/>
  <c r="H589" i="1"/>
  <c r="I589" i="1" s="1"/>
  <c r="H590" i="1"/>
  <c r="I590" i="1" s="1"/>
  <c r="H591" i="1"/>
  <c r="I591" i="1" s="1"/>
  <c r="H592" i="1"/>
  <c r="I592" i="1" s="1"/>
  <c r="H593" i="1"/>
  <c r="I593" i="1" s="1"/>
  <c r="H594" i="1"/>
  <c r="I594" i="1" s="1"/>
  <c r="H595" i="1"/>
  <c r="I595" i="1" s="1"/>
  <c r="H596" i="1"/>
  <c r="I596" i="1" s="1"/>
  <c r="H597" i="1"/>
  <c r="I597" i="1" s="1"/>
  <c r="H598" i="1"/>
  <c r="I598" i="1" s="1"/>
  <c r="H599" i="1"/>
  <c r="I599" i="1" s="1"/>
  <c r="H600" i="1"/>
  <c r="I600" i="1" s="1"/>
  <c r="H601" i="1"/>
  <c r="I601" i="1" s="1"/>
  <c r="H602" i="1"/>
  <c r="I602" i="1" s="1"/>
  <c r="H603" i="1"/>
  <c r="I603" i="1" s="1"/>
  <c r="H604" i="1"/>
  <c r="I604" i="1" s="1"/>
  <c r="H605" i="1"/>
  <c r="I605" i="1" s="1"/>
  <c r="H606" i="1"/>
  <c r="I606" i="1" s="1"/>
  <c r="H607" i="1"/>
  <c r="I607" i="1" s="1"/>
  <c r="H608" i="1"/>
  <c r="I608" i="1" s="1"/>
  <c r="H609" i="1"/>
  <c r="I609" i="1" s="1"/>
  <c r="H610" i="1"/>
  <c r="I610" i="1" s="1"/>
  <c r="H611" i="1"/>
  <c r="I611" i="1" s="1"/>
  <c r="H612" i="1"/>
  <c r="I612" i="1" s="1"/>
  <c r="H613" i="1"/>
  <c r="I613" i="1" s="1"/>
  <c r="H614" i="1"/>
  <c r="I614" i="1" s="1"/>
  <c r="H615" i="1"/>
  <c r="I615" i="1" s="1"/>
  <c r="H616" i="1"/>
  <c r="I616" i="1" s="1"/>
  <c r="H617" i="1"/>
  <c r="I617" i="1" s="1"/>
  <c r="H618" i="1"/>
  <c r="I618" i="1" s="1"/>
  <c r="H619" i="1"/>
  <c r="I619" i="1" s="1"/>
  <c r="H620" i="1"/>
  <c r="I620" i="1" s="1"/>
  <c r="H621" i="1"/>
  <c r="I621" i="1" s="1"/>
  <c r="H622" i="1"/>
  <c r="I622" i="1" s="1"/>
  <c r="H623" i="1"/>
  <c r="I623" i="1" s="1"/>
  <c r="H624" i="1"/>
  <c r="I624" i="1" s="1"/>
  <c r="H625" i="1"/>
  <c r="I625" i="1" s="1"/>
  <c r="H626" i="1"/>
  <c r="I626" i="1" s="1"/>
  <c r="H627" i="1"/>
  <c r="I627" i="1" s="1"/>
  <c r="H628" i="1"/>
  <c r="I628" i="1" s="1"/>
  <c r="H629" i="1"/>
  <c r="I629" i="1" s="1"/>
  <c r="H630" i="1"/>
  <c r="I630" i="1" s="1"/>
  <c r="H631" i="1"/>
  <c r="I631" i="1" s="1"/>
  <c r="H632" i="1"/>
  <c r="I632" i="1" s="1"/>
  <c r="H633" i="1"/>
  <c r="I633" i="1" s="1"/>
  <c r="H634" i="1"/>
  <c r="I634" i="1" s="1"/>
  <c r="H635" i="1"/>
  <c r="I635" i="1" s="1"/>
  <c r="H636" i="1"/>
  <c r="I636" i="1" s="1"/>
  <c r="H637" i="1"/>
  <c r="I637" i="1" s="1"/>
  <c r="H638" i="1"/>
  <c r="I638" i="1" s="1"/>
  <c r="H639" i="1"/>
  <c r="I639" i="1" s="1"/>
  <c r="H640" i="1"/>
  <c r="I640" i="1" s="1"/>
  <c r="H641" i="1"/>
  <c r="I641" i="1" s="1"/>
  <c r="H642" i="1"/>
  <c r="I642" i="1" s="1"/>
  <c r="H643" i="1"/>
  <c r="I643" i="1" s="1"/>
  <c r="H644" i="1"/>
  <c r="I644" i="1" s="1"/>
  <c r="H645" i="1"/>
  <c r="I645" i="1" s="1"/>
  <c r="H646" i="1"/>
  <c r="I646" i="1" s="1"/>
  <c r="H647" i="1"/>
  <c r="I647" i="1" s="1"/>
  <c r="H648" i="1"/>
  <c r="I648" i="1" s="1"/>
  <c r="H649" i="1"/>
  <c r="I649" i="1" s="1"/>
  <c r="H650" i="1"/>
  <c r="I650" i="1" s="1"/>
  <c r="H651" i="1"/>
  <c r="I651" i="1" s="1"/>
  <c r="H652" i="1"/>
  <c r="I652" i="1" s="1"/>
  <c r="H653" i="1"/>
  <c r="I653" i="1" s="1"/>
  <c r="H654" i="1"/>
  <c r="I654" i="1" s="1"/>
  <c r="H655" i="1"/>
  <c r="I655" i="1" s="1"/>
  <c r="H656" i="1"/>
  <c r="I656" i="1" s="1"/>
  <c r="H657" i="1"/>
  <c r="I657" i="1" s="1"/>
  <c r="H658" i="1"/>
  <c r="I658" i="1" s="1"/>
  <c r="H659" i="1"/>
  <c r="I659" i="1" s="1"/>
  <c r="H660" i="1"/>
  <c r="I660" i="1" s="1"/>
  <c r="H661" i="1"/>
  <c r="I661" i="1" s="1"/>
  <c r="H662" i="1"/>
  <c r="I662" i="1" s="1"/>
  <c r="H663" i="1"/>
  <c r="I663" i="1" s="1"/>
  <c r="H664" i="1"/>
  <c r="I664" i="1" s="1"/>
  <c r="H665" i="1"/>
  <c r="I665" i="1" s="1"/>
  <c r="H666" i="1"/>
  <c r="I666" i="1" s="1"/>
  <c r="H667" i="1"/>
  <c r="I667" i="1" s="1"/>
  <c r="H668" i="1"/>
  <c r="I668" i="1" s="1"/>
  <c r="H669" i="1"/>
  <c r="I669" i="1" s="1"/>
  <c r="H670" i="1"/>
  <c r="I670" i="1" s="1"/>
  <c r="H671" i="1"/>
  <c r="I671" i="1" s="1"/>
  <c r="H672" i="1"/>
  <c r="I672" i="1" s="1"/>
  <c r="H673" i="1"/>
  <c r="I673" i="1" s="1"/>
  <c r="H674" i="1"/>
  <c r="I674" i="1" s="1"/>
  <c r="H675" i="1"/>
  <c r="I675" i="1" s="1"/>
  <c r="H676" i="1"/>
  <c r="I676" i="1" s="1"/>
  <c r="H677" i="1"/>
  <c r="I677" i="1" s="1"/>
  <c r="H678" i="1"/>
  <c r="I678" i="1" s="1"/>
  <c r="H679" i="1"/>
  <c r="I679" i="1" s="1"/>
  <c r="H680" i="1"/>
  <c r="I680" i="1" s="1"/>
  <c r="H681" i="1"/>
  <c r="I681" i="1" s="1"/>
  <c r="H682" i="1"/>
  <c r="I682" i="1" s="1"/>
  <c r="H683" i="1"/>
  <c r="I683" i="1" s="1"/>
  <c r="H684" i="1"/>
  <c r="I684" i="1" s="1"/>
  <c r="H685" i="1"/>
  <c r="I685" i="1" s="1"/>
  <c r="H686" i="1"/>
  <c r="I686" i="1" s="1"/>
  <c r="H687" i="1"/>
  <c r="I687" i="1" s="1"/>
  <c r="H688" i="1"/>
  <c r="I688" i="1" s="1"/>
  <c r="H689" i="1"/>
  <c r="I689" i="1" s="1"/>
  <c r="H690" i="1"/>
  <c r="I690" i="1" s="1"/>
  <c r="H691" i="1"/>
  <c r="I691" i="1" s="1"/>
  <c r="H692" i="1"/>
  <c r="I692" i="1" s="1"/>
  <c r="H693" i="1"/>
  <c r="I693" i="1" s="1"/>
  <c r="H694" i="1"/>
  <c r="I694" i="1" s="1"/>
  <c r="H695" i="1"/>
  <c r="I695" i="1" s="1"/>
  <c r="H696" i="1"/>
  <c r="I696" i="1" s="1"/>
  <c r="H697" i="1"/>
  <c r="I697" i="1" s="1"/>
  <c r="H698" i="1"/>
  <c r="I698" i="1" s="1"/>
  <c r="H699" i="1"/>
  <c r="I699" i="1" s="1"/>
  <c r="H700" i="1"/>
  <c r="I700" i="1" s="1"/>
  <c r="H701" i="1"/>
  <c r="I701" i="1" s="1"/>
  <c r="H702" i="1"/>
  <c r="I702" i="1" s="1"/>
  <c r="H703" i="1"/>
  <c r="I703" i="1" s="1"/>
  <c r="H704" i="1"/>
  <c r="I704" i="1" s="1"/>
  <c r="H705" i="1"/>
  <c r="I705" i="1" s="1"/>
  <c r="H706" i="1"/>
  <c r="I706" i="1" s="1"/>
  <c r="H707" i="1"/>
  <c r="I707" i="1" s="1"/>
  <c r="H708" i="1"/>
  <c r="I708" i="1" s="1"/>
  <c r="H709" i="1"/>
  <c r="I709" i="1" s="1"/>
  <c r="H710" i="1"/>
  <c r="I710" i="1" s="1"/>
  <c r="H711" i="1"/>
  <c r="I711" i="1" s="1"/>
  <c r="H712" i="1"/>
  <c r="I712" i="1" s="1"/>
  <c r="H713" i="1"/>
  <c r="I713" i="1" s="1"/>
  <c r="H714" i="1"/>
  <c r="I714" i="1" s="1"/>
  <c r="H715" i="1"/>
  <c r="I715" i="1" s="1"/>
  <c r="H716" i="1"/>
  <c r="I716" i="1" s="1"/>
  <c r="H717" i="1"/>
  <c r="I717" i="1" s="1"/>
  <c r="H718" i="1"/>
  <c r="I718" i="1" s="1"/>
  <c r="H719" i="1"/>
  <c r="I719" i="1" s="1"/>
  <c r="H720" i="1"/>
  <c r="I720" i="1" s="1"/>
  <c r="H721" i="1"/>
  <c r="I721" i="1" s="1"/>
  <c r="H722" i="1"/>
  <c r="I722" i="1" s="1"/>
  <c r="H723" i="1"/>
  <c r="I723" i="1" s="1"/>
  <c r="H724" i="1"/>
  <c r="I724" i="1" s="1"/>
  <c r="H725" i="1"/>
  <c r="I725" i="1" s="1"/>
  <c r="H726" i="1"/>
  <c r="I726" i="1" s="1"/>
  <c r="H727" i="1"/>
  <c r="I727" i="1" s="1"/>
  <c r="H728" i="1"/>
  <c r="I728" i="1" s="1"/>
  <c r="H729" i="1"/>
  <c r="I729" i="1" s="1"/>
  <c r="H730" i="1"/>
  <c r="I730" i="1" s="1"/>
  <c r="H731" i="1"/>
  <c r="I731" i="1" s="1"/>
  <c r="H732" i="1"/>
  <c r="I732" i="1" s="1"/>
  <c r="H733" i="1"/>
  <c r="I733" i="1" s="1"/>
  <c r="H734" i="1"/>
  <c r="I734" i="1" s="1"/>
  <c r="H735" i="1"/>
  <c r="I735" i="1" s="1"/>
  <c r="H736" i="1"/>
  <c r="I736" i="1" s="1"/>
  <c r="H737" i="1"/>
  <c r="I737" i="1" s="1"/>
  <c r="H738" i="1"/>
  <c r="I738" i="1" s="1"/>
  <c r="H739" i="1"/>
  <c r="I739" i="1" s="1"/>
  <c r="H740" i="1"/>
  <c r="I740" i="1" s="1"/>
  <c r="H741" i="1"/>
  <c r="I741" i="1" s="1"/>
  <c r="H742" i="1"/>
  <c r="I742" i="1" s="1"/>
  <c r="H743" i="1"/>
  <c r="I743" i="1" s="1"/>
  <c r="H744" i="1"/>
  <c r="I744" i="1" s="1"/>
  <c r="H745" i="1"/>
  <c r="I745" i="1" s="1"/>
  <c r="H746" i="1"/>
  <c r="I746" i="1" s="1"/>
  <c r="H747" i="1"/>
  <c r="I747" i="1" s="1"/>
  <c r="H748" i="1"/>
  <c r="I748" i="1" s="1"/>
  <c r="H749" i="1"/>
  <c r="I749" i="1" s="1"/>
  <c r="H750" i="1"/>
  <c r="I750" i="1" s="1"/>
  <c r="H751" i="1"/>
  <c r="I751" i="1" s="1"/>
  <c r="H752" i="1"/>
  <c r="I752" i="1" s="1"/>
  <c r="H753" i="1"/>
  <c r="I753" i="1" s="1"/>
  <c r="H754" i="1"/>
  <c r="I754" i="1" s="1"/>
  <c r="H755" i="1"/>
  <c r="I755" i="1" s="1"/>
  <c r="H756" i="1"/>
  <c r="I756" i="1" s="1"/>
  <c r="H757" i="1"/>
  <c r="I757" i="1" s="1"/>
  <c r="H758" i="1"/>
  <c r="I758" i="1" s="1"/>
  <c r="H759" i="1"/>
  <c r="I759" i="1" s="1"/>
  <c r="H760" i="1"/>
  <c r="I760" i="1" s="1"/>
  <c r="H761" i="1"/>
  <c r="I761" i="1" s="1"/>
  <c r="H762" i="1"/>
  <c r="I762" i="1" s="1"/>
  <c r="H763" i="1"/>
  <c r="I763" i="1" s="1"/>
  <c r="H764" i="1"/>
  <c r="I764" i="1" s="1"/>
  <c r="H765" i="1"/>
  <c r="I765" i="1" s="1"/>
  <c r="H766" i="1"/>
  <c r="I766" i="1" s="1"/>
  <c r="H767" i="1"/>
  <c r="I767" i="1" s="1"/>
  <c r="H768" i="1"/>
  <c r="I768" i="1" s="1"/>
  <c r="H769" i="1"/>
  <c r="I769" i="1" s="1"/>
  <c r="H770" i="1"/>
  <c r="I770" i="1" s="1"/>
  <c r="H771" i="1"/>
  <c r="I771" i="1" s="1"/>
  <c r="H772" i="1"/>
  <c r="I772" i="1" s="1"/>
  <c r="H773" i="1"/>
  <c r="I773" i="1" s="1"/>
  <c r="H774" i="1"/>
  <c r="I774" i="1" s="1"/>
  <c r="H775" i="1"/>
  <c r="I775" i="1" s="1"/>
  <c r="H776" i="1"/>
  <c r="I776" i="1" s="1"/>
  <c r="H777" i="1"/>
  <c r="I777" i="1" s="1"/>
  <c r="H778" i="1"/>
  <c r="I778" i="1" s="1"/>
  <c r="H779" i="1"/>
  <c r="I779" i="1" s="1"/>
  <c r="H780" i="1"/>
  <c r="I780" i="1" s="1"/>
  <c r="H781" i="1"/>
  <c r="I781" i="1" s="1"/>
  <c r="H782" i="1"/>
  <c r="I782" i="1" s="1"/>
  <c r="H783" i="1"/>
  <c r="I783" i="1" s="1"/>
  <c r="H784" i="1"/>
  <c r="I784" i="1" s="1"/>
  <c r="H785" i="1"/>
  <c r="I785" i="1" s="1"/>
  <c r="H786" i="1"/>
  <c r="I786" i="1" s="1"/>
  <c r="H787" i="1"/>
  <c r="I787" i="1" s="1"/>
  <c r="H788" i="1"/>
  <c r="I788" i="1" s="1"/>
  <c r="H789" i="1"/>
  <c r="I789" i="1" s="1"/>
  <c r="H790" i="1"/>
  <c r="I790" i="1" s="1"/>
  <c r="H791" i="1"/>
  <c r="I791" i="1" s="1"/>
  <c r="H792" i="1"/>
  <c r="I792" i="1" s="1"/>
  <c r="H793" i="1"/>
  <c r="I793" i="1" s="1"/>
  <c r="H794" i="1"/>
  <c r="I794" i="1" s="1"/>
  <c r="H795" i="1"/>
  <c r="I795" i="1" s="1"/>
  <c r="H796" i="1"/>
  <c r="I796" i="1" s="1"/>
  <c r="H797" i="1"/>
  <c r="I797" i="1" s="1"/>
  <c r="H798" i="1"/>
  <c r="I798" i="1" s="1"/>
  <c r="H799" i="1"/>
  <c r="I799" i="1" s="1"/>
  <c r="H800" i="1"/>
  <c r="I800" i="1" s="1"/>
  <c r="H801" i="1"/>
  <c r="I801" i="1" s="1"/>
  <c r="H802" i="1"/>
  <c r="I802" i="1" s="1"/>
  <c r="H803" i="1"/>
  <c r="I803" i="1" s="1"/>
  <c r="H804" i="1"/>
  <c r="I804" i="1" s="1"/>
  <c r="H805" i="1"/>
  <c r="I805" i="1" s="1"/>
  <c r="H806" i="1"/>
  <c r="I806" i="1" s="1"/>
  <c r="H807" i="1"/>
  <c r="I807" i="1" s="1"/>
  <c r="H808" i="1"/>
  <c r="I808" i="1" s="1"/>
  <c r="H809" i="1"/>
  <c r="I809" i="1" s="1"/>
  <c r="H810" i="1"/>
  <c r="I810" i="1" s="1"/>
  <c r="H811" i="1"/>
  <c r="I811" i="1" s="1"/>
  <c r="H812" i="1"/>
  <c r="I812" i="1" s="1"/>
  <c r="H813" i="1"/>
  <c r="I813" i="1" s="1"/>
  <c r="H814" i="1"/>
  <c r="I814" i="1" s="1"/>
  <c r="H815" i="1"/>
  <c r="I815" i="1" s="1"/>
  <c r="H816" i="1"/>
  <c r="I816" i="1" s="1"/>
  <c r="H817" i="1"/>
  <c r="I817" i="1" s="1"/>
  <c r="H818" i="1"/>
  <c r="I818" i="1" s="1"/>
  <c r="H819" i="1"/>
  <c r="I819" i="1" s="1"/>
  <c r="H820" i="1"/>
  <c r="I820" i="1" s="1"/>
  <c r="H821" i="1"/>
  <c r="I821" i="1" s="1"/>
  <c r="H822" i="1"/>
  <c r="I822" i="1" s="1"/>
  <c r="H823" i="1"/>
  <c r="I823" i="1" s="1"/>
  <c r="H824" i="1"/>
  <c r="I824" i="1" s="1"/>
  <c r="H825" i="1"/>
  <c r="I825" i="1" s="1"/>
  <c r="H826" i="1"/>
  <c r="I826" i="1" s="1"/>
  <c r="H827" i="1"/>
  <c r="I827" i="1" s="1"/>
  <c r="H828" i="1"/>
  <c r="I828" i="1" s="1"/>
  <c r="H829" i="1"/>
  <c r="I829" i="1" s="1"/>
  <c r="H830" i="1"/>
  <c r="I830" i="1" s="1"/>
  <c r="H831" i="1"/>
  <c r="I831" i="1" s="1"/>
  <c r="H832" i="1"/>
  <c r="I832" i="1" s="1"/>
  <c r="H833" i="1"/>
  <c r="I833" i="1" s="1"/>
  <c r="H834" i="1"/>
  <c r="I834" i="1" s="1"/>
  <c r="H835" i="1"/>
  <c r="I835" i="1" s="1"/>
  <c r="H836" i="1"/>
  <c r="I836" i="1" s="1"/>
  <c r="H837" i="1"/>
  <c r="I837" i="1" s="1"/>
  <c r="H838" i="1"/>
  <c r="I838" i="1" s="1"/>
  <c r="H839" i="1"/>
  <c r="I839" i="1" s="1"/>
  <c r="H840" i="1"/>
  <c r="I840" i="1" s="1"/>
  <c r="H841" i="1"/>
  <c r="I841" i="1" s="1"/>
  <c r="H842" i="1"/>
  <c r="I842" i="1" s="1"/>
  <c r="H843" i="1"/>
  <c r="I843" i="1" s="1"/>
  <c r="H844" i="1"/>
  <c r="I844" i="1" s="1"/>
  <c r="H845" i="1"/>
  <c r="I845" i="1" s="1"/>
  <c r="H846" i="1"/>
  <c r="I846" i="1" s="1"/>
  <c r="H847" i="1"/>
  <c r="I847" i="1" s="1"/>
  <c r="H848" i="1"/>
  <c r="I848" i="1" s="1"/>
  <c r="H849" i="1"/>
  <c r="I849" i="1" s="1"/>
  <c r="H850" i="1"/>
  <c r="I850" i="1" s="1"/>
  <c r="H851" i="1"/>
  <c r="I851" i="1" s="1"/>
  <c r="H852" i="1"/>
  <c r="I852" i="1" s="1"/>
  <c r="H853" i="1"/>
  <c r="I853" i="1" s="1"/>
  <c r="H854" i="1"/>
  <c r="I854" i="1" s="1"/>
  <c r="H855" i="1"/>
  <c r="I855" i="1" s="1"/>
  <c r="H856" i="1"/>
  <c r="I856" i="1" s="1"/>
  <c r="H857" i="1"/>
  <c r="I857" i="1" s="1"/>
  <c r="H858" i="1"/>
  <c r="I858" i="1" s="1"/>
  <c r="H859" i="1"/>
  <c r="I859" i="1" s="1"/>
  <c r="H860" i="1"/>
  <c r="I860" i="1" s="1"/>
  <c r="H861" i="1"/>
  <c r="I861" i="1" s="1"/>
  <c r="H862" i="1"/>
  <c r="I862" i="1" s="1"/>
  <c r="H863" i="1"/>
  <c r="I863" i="1" s="1"/>
  <c r="H864" i="1"/>
  <c r="I864" i="1" s="1"/>
  <c r="H865" i="1"/>
  <c r="I865" i="1" s="1"/>
  <c r="H866" i="1"/>
  <c r="I866" i="1" s="1"/>
  <c r="H867" i="1"/>
  <c r="I867" i="1" s="1"/>
  <c r="H868" i="1"/>
  <c r="I868" i="1" s="1"/>
  <c r="H869" i="1"/>
  <c r="I869" i="1" s="1"/>
  <c r="H870" i="1"/>
  <c r="I870" i="1" s="1"/>
  <c r="H871" i="1"/>
  <c r="I871" i="1" s="1"/>
  <c r="H872" i="1"/>
  <c r="I872" i="1" s="1"/>
  <c r="H873" i="1"/>
  <c r="I873" i="1" s="1"/>
  <c r="H874" i="1"/>
  <c r="I874" i="1" s="1"/>
  <c r="H875" i="1"/>
  <c r="I875" i="1" s="1"/>
  <c r="H876" i="1"/>
  <c r="I876" i="1" s="1"/>
  <c r="H877" i="1"/>
  <c r="I877" i="1" s="1"/>
  <c r="H878" i="1"/>
  <c r="I878" i="1" s="1"/>
  <c r="H879" i="1"/>
  <c r="I879" i="1" s="1"/>
  <c r="H880" i="1"/>
  <c r="I880" i="1" s="1"/>
  <c r="H881" i="1"/>
  <c r="I881" i="1" s="1"/>
  <c r="H882" i="1"/>
  <c r="I882" i="1" s="1"/>
  <c r="H883" i="1"/>
  <c r="I883" i="1" s="1"/>
  <c r="H884" i="1"/>
  <c r="I884" i="1" s="1"/>
  <c r="H885" i="1"/>
  <c r="I885" i="1" s="1"/>
  <c r="H886" i="1"/>
  <c r="I886" i="1" s="1"/>
  <c r="H887" i="1"/>
  <c r="I887" i="1" s="1"/>
  <c r="H888" i="1"/>
  <c r="I888" i="1" s="1"/>
  <c r="H889" i="1"/>
  <c r="I889" i="1" s="1"/>
  <c r="H890" i="1"/>
  <c r="I890" i="1" s="1"/>
  <c r="H891" i="1"/>
  <c r="I891" i="1" s="1"/>
  <c r="H892" i="1"/>
  <c r="I892" i="1" s="1"/>
  <c r="H893" i="1"/>
  <c r="I893" i="1" s="1"/>
  <c r="H894" i="1"/>
  <c r="I894" i="1" s="1"/>
  <c r="H895" i="1"/>
  <c r="I895" i="1" s="1"/>
  <c r="H896" i="1"/>
  <c r="I896" i="1" s="1"/>
  <c r="H897" i="1"/>
  <c r="I897" i="1" s="1"/>
  <c r="H898" i="1"/>
  <c r="I898" i="1" s="1"/>
  <c r="H899" i="1"/>
  <c r="I899" i="1" s="1"/>
  <c r="H900" i="1"/>
  <c r="I900" i="1" s="1"/>
  <c r="H901" i="1"/>
  <c r="I901" i="1" s="1"/>
  <c r="H902" i="1"/>
  <c r="I902" i="1" s="1"/>
  <c r="H903" i="1"/>
  <c r="I903" i="1" s="1"/>
  <c r="H904" i="1"/>
  <c r="I904" i="1" s="1"/>
  <c r="H905" i="1"/>
  <c r="I905" i="1" s="1"/>
  <c r="H906" i="1"/>
  <c r="I906" i="1" s="1"/>
  <c r="H907" i="1"/>
  <c r="I907" i="1" s="1"/>
  <c r="H908" i="1"/>
  <c r="I908" i="1" s="1"/>
  <c r="H909" i="1"/>
  <c r="I909" i="1" s="1"/>
  <c r="H910" i="1"/>
  <c r="I910" i="1" s="1"/>
  <c r="H911" i="1"/>
  <c r="I911" i="1" s="1"/>
  <c r="H912" i="1"/>
  <c r="I912" i="1" s="1"/>
  <c r="H913" i="1"/>
  <c r="I913" i="1" s="1"/>
  <c r="H914" i="1"/>
  <c r="I914" i="1" s="1"/>
  <c r="H915" i="1"/>
  <c r="I915" i="1" s="1"/>
  <c r="H916" i="1"/>
  <c r="I916" i="1" s="1"/>
  <c r="H917" i="1"/>
  <c r="I917" i="1" s="1"/>
  <c r="H918" i="1"/>
  <c r="I918" i="1" s="1"/>
  <c r="H919" i="1"/>
  <c r="I919" i="1" s="1"/>
  <c r="H920" i="1"/>
  <c r="I920" i="1" s="1"/>
  <c r="H921" i="1"/>
  <c r="I921" i="1" s="1"/>
  <c r="H922" i="1"/>
  <c r="I922" i="1" s="1"/>
  <c r="H923" i="1"/>
  <c r="I923" i="1" s="1"/>
  <c r="H924" i="1"/>
  <c r="I924" i="1" s="1"/>
  <c r="H925" i="1"/>
  <c r="I925" i="1" s="1"/>
  <c r="H926" i="1"/>
  <c r="I926" i="1" s="1"/>
  <c r="H927" i="1"/>
  <c r="I927" i="1" s="1"/>
  <c r="H928" i="1"/>
  <c r="I928" i="1" s="1"/>
  <c r="H929" i="1"/>
  <c r="I929" i="1" s="1"/>
  <c r="H930" i="1"/>
  <c r="I930" i="1" s="1"/>
  <c r="H931" i="1"/>
  <c r="I931" i="1" s="1"/>
  <c r="H932" i="1"/>
  <c r="I932" i="1" s="1"/>
  <c r="H933" i="1"/>
  <c r="I933" i="1" s="1"/>
  <c r="H934" i="1"/>
  <c r="I934" i="1" s="1"/>
  <c r="H935" i="1"/>
  <c r="I935" i="1" s="1"/>
  <c r="H936" i="1"/>
  <c r="I936" i="1" s="1"/>
  <c r="H937" i="1"/>
  <c r="I937" i="1" s="1"/>
  <c r="H938" i="1"/>
  <c r="I938" i="1" s="1"/>
  <c r="H939" i="1"/>
  <c r="I939" i="1" s="1"/>
  <c r="H940" i="1"/>
  <c r="I940" i="1" s="1"/>
  <c r="H941" i="1"/>
  <c r="I941" i="1" s="1"/>
  <c r="H942" i="1"/>
  <c r="I942" i="1" s="1"/>
  <c r="H943" i="1"/>
  <c r="I943" i="1" s="1"/>
  <c r="H944" i="1"/>
  <c r="I944" i="1" s="1"/>
  <c r="H945" i="1"/>
  <c r="I945" i="1" s="1"/>
  <c r="H946" i="1"/>
  <c r="I946" i="1" s="1"/>
  <c r="H947" i="1"/>
  <c r="I947" i="1" s="1"/>
  <c r="H948" i="1"/>
  <c r="I948" i="1" s="1"/>
  <c r="H949" i="1"/>
  <c r="I949" i="1" s="1"/>
  <c r="H950" i="1"/>
  <c r="I950" i="1" s="1"/>
  <c r="H951" i="1"/>
  <c r="I951" i="1" s="1"/>
  <c r="H952" i="1"/>
  <c r="I952" i="1" s="1"/>
  <c r="H953" i="1"/>
  <c r="I953" i="1" s="1"/>
  <c r="H954" i="1"/>
  <c r="I954" i="1" s="1"/>
  <c r="H955" i="1"/>
  <c r="I955" i="1" s="1"/>
  <c r="H956" i="1"/>
  <c r="I956" i="1" s="1"/>
  <c r="H957" i="1"/>
  <c r="I957" i="1" s="1"/>
  <c r="H958" i="1"/>
  <c r="I958" i="1" s="1"/>
  <c r="H959" i="1"/>
  <c r="I959" i="1" s="1"/>
  <c r="H960" i="1"/>
  <c r="I960" i="1" s="1"/>
  <c r="H961" i="1"/>
  <c r="I961" i="1" s="1"/>
  <c r="H962" i="1"/>
  <c r="I962" i="1" s="1"/>
  <c r="H963" i="1"/>
  <c r="I963" i="1" s="1"/>
  <c r="H964" i="1"/>
  <c r="I964" i="1" s="1"/>
  <c r="H965" i="1"/>
  <c r="I965" i="1" s="1"/>
  <c r="H966" i="1"/>
  <c r="I966" i="1" s="1"/>
  <c r="H967" i="1"/>
  <c r="I967" i="1" s="1"/>
  <c r="H968" i="1"/>
  <c r="I968" i="1" s="1"/>
  <c r="H969" i="1"/>
  <c r="I969" i="1" s="1"/>
  <c r="H970" i="1"/>
  <c r="I970" i="1" s="1"/>
  <c r="H971" i="1"/>
  <c r="I971" i="1" s="1"/>
  <c r="H972" i="1"/>
  <c r="I972" i="1" s="1"/>
  <c r="H973" i="1"/>
  <c r="I973" i="1" s="1"/>
  <c r="H974" i="1"/>
  <c r="I974" i="1" s="1"/>
  <c r="H975" i="1"/>
  <c r="I975" i="1" s="1"/>
  <c r="H976" i="1"/>
  <c r="I976" i="1" s="1"/>
  <c r="H977" i="1"/>
  <c r="I977" i="1" s="1"/>
  <c r="H978" i="1"/>
  <c r="I978" i="1" s="1"/>
  <c r="H979" i="1"/>
  <c r="I979" i="1" s="1"/>
  <c r="H980" i="1"/>
  <c r="I980" i="1" s="1"/>
  <c r="H981" i="1"/>
  <c r="I981" i="1" s="1"/>
  <c r="H982" i="1"/>
  <c r="I982" i="1" s="1"/>
  <c r="H983" i="1"/>
  <c r="I983" i="1" s="1"/>
  <c r="H984" i="1"/>
  <c r="I984" i="1" s="1"/>
  <c r="H985" i="1"/>
  <c r="I985" i="1" s="1"/>
  <c r="H986" i="1"/>
  <c r="I986" i="1" s="1"/>
  <c r="H987" i="1"/>
  <c r="I987" i="1" s="1"/>
  <c r="H988" i="1"/>
  <c r="I988" i="1" s="1"/>
  <c r="H989" i="1"/>
  <c r="I989" i="1" s="1"/>
  <c r="H990" i="1"/>
  <c r="I990" i="1" s="1"/>
  <c r="H991" i="1"/>
  <c r="I991" i="1" s="1"/>
  <c r="H992" i="1"/>
  <c r="I992" i="1" s="1"/>
  <c r="H993" i="1"/>
  <c r="I993" i="1" s="1"/>
  <c r="H994" i="1"/>
  <c r="I994" i="1" s="1"/>
  <c r="H995" i="1"/>
  <c r="I995" i="1" s="1"/>
  <c r="H996" i="1"/>
  <c r="I996" i="1" s="1"/>
  <c r="H997" i="1"/>
  <c r="I997" i="1" s="1"/>
  <c r="H998" i="1"/>
  <c r="I998" i="1" s="1"/>
  <c r="H999" i="1"/>
  <c r="I999" i="1" s="1"/>
  <c r="H1000" i="1"/>
  <c r="I1000" i="1" s="1"/>
  <c r="H1001" i="1"/>
  <c r="I1001" i="1" s="1"/>
  <c r="H1002" i="1"/>
  <c r="I1002" i="1" s="1"/>
  <c r="H1003" i="1"/>
  <c r="I1003" i="1" s="1"/>
  <c r="H1004" i="1"/>
  <c r="I1004" i="1" s="1"/>
  <c r="H1005" i="1"/>
  <c r="I1005" i="1" s="1"/>
  <c r="H1006" i="1"/>
  <c r="I1006" i="1" s="1"/>
  <c r="H1007" i="1"/>
  <c r="I1007" i="1" s="1"/>
  <c r="H1008" i="1"/>
  <c r="I1008" i="1" s="1"/>
  <c r="H1009" i="1"/>
  <c r="I1009" i="1" s="1"/>
  <c r="H1010" i="1"/>
  <c r="I1010" i="1" s="1"/>
  <c r="H1011" i="1"/>
  <c r="I1011" i="1" s="1"/>
  <c r="H1012" i="1"/>
  <c r="I1012" i="1" s="1"/>
  <c r="H1013" i="1"/>
  <c r="I1013" i="1" s="1"/>
  <c r="H1014" i="1"/>
  <c r="I1014" i="1" s="1"/>
  <c r="H1015" i="1"/>
  <c r="I1015" i="1" s="1"/>
  <c r="H1016" i="1"/>
  <c r="I1016" i="1" s="1"/>
  <c r="H1017" i="1"/>
  <c r="I1017" i="1" s="1"/>
  <c r="H1018" i="1"/>
  <c r="I1018" i="1" s="1"/>
  <c r="H1019" i="1"/>
  <c r="I1019" i="1" s="1"/>
  <c r="H1020" i="1"/>
  <c r="I1020" i="1" s="1"/>
  <c r="H1021" i="1"/>
  <c r="I1021" i="1" s="1"/>
  <c r="H1022" i="1"/>
  <c r="I1022" i="1" s="1"/>
  <c r="H1023" i="1"/>
  <c r="I1023" i="1" s="1"/>
  <c r="H1024" i="1"/>
  <c r="I1024" i="1" s="1"/>
  <c r="H1025" i="1"/>
  <c r="I1025" i="1" s="1"/>
  <c r="H1026" i="1"/>
  <c r="I1026" i="1" s="1"/>
  <c r="H1027" i="1"/>
  <c r="I1027" i="1" s="1"/>
  <c r="H1028" i="1"/>
  <c r="I1028" i="1" s="1"/>
  <c r="H1029" i="1"/>
  <c r="I1029" i="1" s="1"/>
  <c r="H1030" i="1"/>
  <c r="I1030" i="1" s="1"/>
  <c r="H1031" i="1"/>
  <c r="I1031" i="1" s="1"/>
  <c r="H1032" i="1"/>
  <c r="I1032" i="1" s="1"/>
  <c r="H1033" i="1"/>
  <c r="I1033" i="1" s="1"/>
  <c r="H1034" i="1"/>
  <c r="I1034" i="1" s="1"/>
  <c r="H1035" i="1"/>
  <c r="I1035" i="1" s="1"/>
  <c r="H1036" i="1"/>
  <c r="I1036" i="1" s="1"/>
  <c r="H1037" i="1"/>
  <c r="I1037" i="1" s="1"/>
  <c r="H1038" i="1"/>
  <c r="I1038" i="1" s="1"/>
  <c r="H1039" i="1"/>
  <c r="I1039" i="1" s="1"/>
  <c r="H1040" i="1"/>
  <c r="I1040" i="1" s="1"/>
  <c r="H1041" i="1"/>
  <c r="I1041" i="1" s="1"/>
  <c r="H1042" i="1"/>
  <c r="I1042" i="1" s="1"/>
  <c r="H1043" i="1"/>
  <c r="I1043" i="1" s="1"/>
  <c r="H1044" i="1"/>
  <c r="I1044" i="1" s="1"/>
  <c r="H1045" i="1"/>
  <c r="I1045" i="1" s="1"/>
  <c r="H1046" i="1"/>
  <c r="I1046" i="1" s="1"/>
  <c r="H1047" i="1"/>
  <c r="I1047" i="1" s="1"/>
  <c r="H1048" i="1"/>
  <c r="I1048" i="1" s="1"/>
  <c r="H1049" i="1"/>
  <c r="I1049" i="1" s="1"/>
  <c r="H1050" i="1"/>
  <c r="I1050" i="1" s="1"/>
  <c r="H1051" i="1"/>
  <c r="I1051" i="1" s="1"/>
  <c r="H1052" i="1"/>
  <c r="I1052" i="1" s="1"/>
  <c r="H1053" i="1"/>
  <c r="I1053" i="1" s="1"/>
  <c r="H1054" i="1"/>
  <c r="I1054" i="1" s="1"/>
  <c r="H1055" i="1"/>
  <c r="I1055" i="1" s="1"/>
  <c r="H1056" i="1"/>
  <c r="I1056" i="1" s="1"/>
  <c r="H1057" i="1"/>
  <c r="I1057" i="1" s="1"/>
  <c r="H1058" i="1"/>
  <c r="I1058" i="1" s="1"/>
  <c r="H1059" i="1"/>
  <c r="I1059" i="1" s="1"/>
  <c r="H1060" i="1"/>
  <c r="I1060" i="1" s="1"/>
  <c r="H1061" i="1"/>
  <c r="I1061" i="1" s="1"/>
  <c r="H1062" i="1"/>
  <c r="I1062" i="1" s="1"/>
  <c r="H1063" i="1"/>
  <c r="I1063" i="1" s="1"/>
  <c r="H1064" i="1"/>
  <c r="I1064" i="1" s="1"/>
  <c r="H1065" i="1"/>
  <c r="I1065" i="1" s="1"/>
  <c r="H1066" i="1"/>
  <c r="I1066" i="1" s="1"/>
  <c r="H1067" i="1"/>
  <c r="I1067" i="1" s="1"/>
  <c r="H1068" i="1"/>
  <c r="I1068" i="1" s="1"/>
  <c r="H1069" i="1"/>
  <c r="I1069" i="1" s="1"/>
  <c r="H1070" i="1"/>
  <c r="I1070" i="1" s="1"/>
  <c r="H1071" i="1"/>
  <c r="I1071" i="1" s="1"/>
  <c r="H1072" i="1"/>
  <c r="I1072" i="1" s="1"/>
  <c r="H1073" i="1"/>
  <c r="I1073" i="1" s="1"/>
  <c r="H1074" i="1"/>
  <c r="I1074" i="1" s="1"/>
  <c r="H1075" i="1"/>
  <c r="I1075" i="1" s="1"/>
  <c r="H1076" i="1"/>
  <c r="I1076" i="1" s="1"/>
  <c r="H1077" i="1"/>
  <c r="I1077" i="1" s="1"/>
  <c r="H1078" i="1"/>
  <c r="I1078" i="1" s="1"/>
  <c r="H1079" i="1"/>
  <c r="I1079" i="1" s="1"/>
  <c r="H1080" i="1"/>
  <c r="I1080" i="1" s="1"/>
  <c r="H1081" i="1"/>
  <c r="I1081" i="1" s="1"/>
  <c r="H1082" i="1"/>
  <c r="I1082" i="1" s="1"/>
  <c r="H1083" i="1"/>
  <c r="I1083" i="1" s="1"/>
  <c r="H1084" i="1"/>
  <c r="I1084" i="1" s="1"/>
  <c r="H1085" i="1"/>
  <c r="I1085" i="1" s="1"/>
  <c r="H1086" i="1"/>
  <c r="I1086" i="1" s="1"/>
  <c r="H1087" i="1"/>
  <c r="I1087" i="1" s="1"/>
  <c r="H1088" i="1"/>
  <c r="I1088" i="1" s="1"/>
  <c r="H1089" i="1"/>
  <c r="I1089" i="1" s="1"/>
  <c r="H1090" i="1"/>
  <c r="I1090" i="1" s="1"/>
  <c r="H1091" i="1"/>
  <c r="I1091" i="1" s="1"/>
  <c r="H1092" i="1"/>
  <c r="I1092" i="1" s="1"/>
  <c r="H1093" i="1"/>
  <c r="I1093" i="1" s="1"/>
  <c r="H1094" i="1"/>
  <c r="I1094" i="1" s="1"/>
  <c r="H1095" i="1"/>
  <c r="I1095" i="1" s="1"/>
  <c r="H1096" i="1"/>
  <c r="I1096" i="1" s="1"/>
  <c r="H1097" i="1"/>
  <c r="I1097" i="1" s="1"/>
  <c r="H1098" i="1"/>
  <c r="I1098" i="1" s="1"/>
  <c r="H1099" i="1"/>
  <c r="I1099" i="1" s="1"/>
  <c r="H1100" i="1"/>
  <c r="I1100" i="1" s="1"/>
  <c r="H1101" i="1"/>
  <c r="I1101" i="1" s="1"/>
  <c r="H1102" i="1"/>
  <c r="I1102" i="1" s="1"/>
  <c r="H1103" i="1"/>
  <c r="I1103" i="1" s="1"/>
  <c r="H1104" i="1"/>
  <c r="I1104" i="1" s="1"/>
  <c r="H1105" i="1"/>
  <c r="I1105" i="1" s="1"/>
  <c r="H1106" i="1"/>
  <c r="I1106" i="1" s="1"/>
  <c r="H1107" i="1"/>
  <c r="I1107" i="1" s="1"/>
  <c r="H1108" i="1"/>
  <c r="I1108" i="1" s="1"/>
  <c r="H1109" i="1"/>
  <c r="I1109" i="1" s="1"/>
  <c r="H1110" i="1"/>
  <c r="I1110" i="1" s="1"/>
  <c r="H1111" i="1"/>
  <c r="I1111" i="1" s="1"/>
  <c r="H1112" i="1"/>
  <c r="I1112" i="1" s="1"/>
  <c r="H1113" i="1"/>
  <c r="I1113" i="1" s="1"/>
  <c r="H1114" i="1"/>
  <c r="I1114" i="1" s="1"/>
  <c r="H1115" i="1"/>
  <c r="I1115" i="1" s="1"/>
  <c r="H1116" i="1"/>
  <c r="I1116" i="1" s="1"/>
  <c r="H1117" i="1"/>
  <c r="I1117" i="1" s="1"/>
  <c r="H1118" i="1"/>
  <c r="I1118" i="1" s="1"/>
  <c r="H1119" i="1"/>
  <c r="I1119" i="1" s="1"/>
  <c r="H1120" i="1"/>
  <c r="I1120" i="1" s="1"/>
  <c r="H1121" i="1"/>
  <c r="I1121" i="1" s="1"/>
  <c r="H1122" i="1"/>
  <c r="I1122" i="1" s="1"/>
  <c r="H1123" i="1"/>
  <c r="I1123" i="1" s="1"/>
  <c r="H1124" i="1"/>
  <c r="I1124" i="1" s="1"/>
  <c r="H1125" i="1"/>
  <c r="I1125" i="1" s="1"/>
  <c r="H1126" i="1"/>
  <c r="I1126" i="1" s="1"/>
  <c r="H1127" i="1"/>
  <c r="I1127" i="1" s="1"/>
  <c r="H1128" i="1"/>
  <c r="I1128" i="1" s="1"/>
  <c r="H1129" i="1"/>
  <c r="I1129" i="1" s="1"/>
  <c r="H1130" i="1"/>
  <c r="I1130" i="1" s="1"/>
  <c r="H1131" i="1"/>
  <c r="I1131" i="1" s="1"/>
  <c r="H1132" i="1"/>
  <c r="I1132" i="1" s="1"/>
  <c r="H1133" i="1"/>
  <c r="I1133" i="1" s="1"/>
  <c r="H1134" i="1"/>
  <c r="I1134" i="1" s="1"/>
  <c r="H1135" i="1"/>
  <c r="I1135" i="1" s="1"/>
  <c r="H1136" i="1"/>
  <c r="I1136" i="1" s="1"/>
  <c r="H1137" i="1"/>
  <c r="I1137" i="1" s="1"/>
  <c r="H1138" i="1"/>
  <c r="I1138" i="1" s="1"/>
  <c r="H1139" i="1"/>
  <c r="I1139" i="1" s="1"/>
  <c r="H1140" i="1"/>
  <c r="I1140" i="1" s="1"/>
  <c r="H1141" i="1"/>
  <c r="I1141" i="1" s="1"/>
  <c r="H1142" i="1"/>
  <c r="I1142" i="1" s="1"/>
  <c r="H1143" i="1"/>
  <c r="I1143" i="1" s="1"/>
  <c r="H1144" i="1"/>
  <c r="I1144" i="1" s="1"/>
  <c r="H1145" i="1"/>
  <c r="I1145" i="1" s="1"/>
  <c r="H1146" i="1"/>
  <c r="I1146" i="1" s="1"/>
  <c r="H1147" i="1"/>
  <c r="I1147" i="1" s="1"/>
  <c r="H1148" i="1"/>
  <c r="I1148" i="1" s="1"/>
  <c r="H1149" i="1"/>
  <c r="I1149" i="1" s="1"/>
  <c r="H1150" i="1"/>
  <c r="I1150" i="1" s="1"/>
  <c r="H1151" i="1"/>
  <c r="I1151" i="1" s="1"/>
  <c r="H1152" i="1"/>
  <c r="I1152" i="1" s="1"/>
  <c r="H1153" i="1"/>
  <c r="I1153" i="1" s="1"/>
  <c r="H1154" i="1"/>
  <c r="I1154" i="1" s="1"/>
  <c r="H1155" i="1"/>
  <c r="I1155" i="1" s="1"/>
  <c r="H1156" i="1"/>
  <c r="I1156" i="1" s="1"/>
  <c r="H1157" i="1"/>
  <c r="I1157" i="1" s="1"/>
  <c r="H1158" i="1"/>
  <c r="I1158" i="1" s="1"/>
  <c r="H1159" i="1"/>
  <c r="I1159" i="1" s="1"/>
  <c r="H1160" i="1"/>
  <c r="I1160" i="1" s="1"/>
  <c r="H1161" i="1"/>
  <c r="I1161" i="1" s="1"/>
  <c r="H1162" i="1"/>
  <c r="I1162" i="1" s="1"/>
  <c r="H1163" i="1"/>
  <c r="I1163" i="1" s="1"/>
  <c r="H1164" i="1"/>
  <c r="I1164" i="1" s="1"/>
  <c r="H1165" i="1"/>
  <c r="I1165" i="1" s="1"/>
  <c r="H1166" i="1"/>
  <c r="I1166" i="1" s="1"/>
  <c r="H1167" i="1"/>
  <c r="I1167" i="1" s="1"/>
  <c r="H1168" i="1"/>
  <c r="I1168" i="1" s="1"/>
  <c r="H1169" i="1"/>
  <c r="I1169" i="1" s="1"/>
  <c r="H1170" i="1"/>
  <c r="I1170" i="1" s="1"/>
  <c r="H1171" i="1"/>
  <c r="I1171" i="1" s="1"/>
  <c r="H1172" i="1"/>
  <c r="I1172" i="1" s="1"/>
  <c r="H1173" i="1"/>
  <c r="I1173" i="1" s="1"/>
  <c r="H1174" i="1"/>
  <c r="I1174" i="1" s="1"/>
  <c r="H1175" i="1"/>
  <c r="I1175" i="1" s="1"/>
  <c r="H1176" i="1"/>
  <c r="I1176" i="1" s="1"/>
  <c r="H1177" i="1"/>
  <c r="I1177" i="1" s="1"/>
  <c r="H1178" i="1"/>
  <c r="I1178" i="1" s="1"/>
  <c r="H1179" i="1"/>
  <c r="I1179" i="1" s="1"/>
  <c r="H1180" i="1"/>
  <c r="I1180" i="1" s="1"/>
  <c r="H1181" i="1"/>
  <c r="I1181" i="1" s="1"/>
  <c r="H1182" i="1"/>
  <c r="I1182" i="1" s="1"/>
  <c r="H1183" i="1"/>
  <c r="I1183" i="1" s="1"/>
  <c r="H1184" i="1"/>
  <c r="I1184" i="1" s="1"/>
  <c r="H1185" i="1"/>
  <c r="I1185" i="1" s="1"/>
  <c r="H1186" i="1"/>
  <c r="I1186" i="1" s="1"/>
  <c r="H1187" i="1"/>
  <c r="I1187" i="1" s="1"/>
  <c r="H1188" i="1"/>
  <c r="H1189" i="1"/>
  <c r="I1189" i="1" s="1"/>
  <c r="H1190" i="1"/>
  <c r="I1190" i="1" s="1"/>
  <c r="H1191" i="1"/>
  <c r="I1191" i="1" s="1"/>
  <c r="H1192" i="1"/>
  <c r="I1192" i="1" s="1"/>
  <c r="H1193" i="1"/>
  <c r="I1193" i="1" s="1"/>
  <c r="H1194" i="1"/>
  <c r="I1194" i="1" s="1"/>
  <c r="H1195" i="1"/>
  <c r="I1195" i="1" s="1"/>
  <c r="H1196" i="1"/>
  <c r="I1196" i="1" s="1"/>
  <c r="H1197" i="1"/>
  <c r="I1197" i="1" s="1"/>
  <c r="H1198" i="1"/>
  <c r="I1198" i="1" s="1"/>
  <c r="H1199" i="1"/>
  <c r="I1199" i="1" s="1"/>
  <c r="H1200" i="1"/>
  <c r="I1200" i="1" s="1"/>
  <c r="H1201" i="1"/>
  <c r="I1201" i="1" s="1"/>
  <c r="H1202" i="1"/>
  <c r="I1202" i="1" s="1"/>
  <c r="H1203" i="1"/>
  <c r="I1203" i="1" s="1"/>
  <c r="H1204" i="1"/>
  <c r="I1204" i="1" s="1"/>
  <c r="H1205" i="1"/>
  <c r="I1205" i="1" s="1"/>
  <c r="H1206" i="1"/>
  <c r="I1206" i="1" s="1"/>
  <c r="H1207" i="1"/>
  <c r="I1207" i="1" s="1"/>
  <c r="H1208" i="1"/>
  <c r="I1208" i="1" s="1"/>
  <c r="H1209" i="1"/>
  <c r="I1209" i="1" s="1"/>
  <c r="H1210" i="1"/>
  <c r="I1210" i="1" s="1"/>
  <c r="H1211" i="1"/>
  <c r="I1211" i="1" s="1"/>
  <c r="H1212" i="1"/>
  <c r="I1212" i="1" s="1"/>
  <c r="H1213" i="1"/>
  <c r="I1213" i="1" s="1"/>
  <c r="H1214" i="1"/>
  <c r="I1214" i="1" s="1"/>
  <c r="H1215" i="1"/>
  <c r="I1215" i="1" s="1"/>
  <c r="H1216" i="1"/>
  <c r="I1216" i="1" s="1"/>
  <c r="H1217" i="1"/>
  <c r="I1217" i="1" s="1"/>
  <c r="H1218" i="1"/>
  <c r="I1218" i="1" s="1"/>
  <c r="H1219" i="1"/>
  <c r="I1219" i="1" s="1"/>
  <c r="H1220" i="1"/>
  <c r="I1220" i="1" s="1"/>
  <c r="H1221" i="1"/>
  <c r="I1221" i="1" s="1"/>
  <c r="H1222" i="1"/>
  <c r="I1222" i="1" s="1"/>
  <c r="H1223" i="1"/>
  <c r="I1223" i="1" s="1"/>
  <c r="H1224" i="1"/>
  <c r="I1224" i="1" s="1"/>
  <c r="H1225" i="1"/>
  <c r="I1225" i="1" s="1"/>
  <c r="H1226" i="1"/>
  <c r="I1226" i="1" s="1"/>
  <c r="H1227" i="1"/>
  <c r="I1227" i="1" s="1"/>
  <c r="H1228" i="1"/>
  <c r="I1228" i="1" s="1"/>
  <c r="H1229" i="1"/>
  <c r="I1229" i="1" s="1"/>
  <c r="H1230" i="1"/>
  <c r="I1230" i="1" s="1"/>
  <c r="H1231" i="1"/>
  <c r="I1231" i="1" s="1"/>
  <c r="H1232" i="1"/>
  <c r="I1232" i="1" s="1"/>
  <c r="H1233" i="1"/>
  <c r="I1233" i="1" s="1"/>
  <c r="H1234" i="1"/>
  <c r="I1234" i="1" s="1"/>
  <c r="H1235" i="1"/>
  <c r="I1235" i="1" s="1"/>
  <c r="H1236" i="1"/>
  <c r="I1236" i="1" s="1"/>
  <c r="H1237" i="1"/>
  <c r="I1237" i="1" s="1"/>
  <c r="H1238" i="1"/>
  <c r="I1238" i="1" s="1"/>
  <c r="H1239" i="1"/>
  <c r="I1239" i="1" s="1"/>
  <c r="H1240" i="1"/>
  <c r="I1240" i="1" s="1"/>
  <c r="H1241" i="1"/>
  <c r="I1241" i="1" s="1"/>
  <c r="H1242" i="1"/>
  <c r="I1242" i="1" s="1"/>
  <c r="H1243" i="1"/>
  <c r="I1243" i="1" s="1"/>
  <c r="H1244" i="1"/>
  <c r="I1244" i="1" s="1"/>
  <c r="H1245" i="1"/>
  <c r="I1245" i="1" s="1"/>
  <c r="H1246" i="1"/>
  <c r="I1246" i="1" s="1"/>
  <c r="H1247" i="1"/>
  <c r="I1247" i="1" s="1"/>
  <c r="H1248" i="1"/>
  <c r="I1248" i="1" s="1"/>
  <c r="H1249" i="1"/>
  <c r="I1249" i="1" s="1"/>
  <c r="H1250" i="1"/>
  <c r="I1250" i="1" s="1"/>
  <c r="H1251" i="1"/>
  <c r="I1251" i="1" s="1"/>
  <c r="H1252" i="1"/>
  <c r="I1252" i="1" s="1"/>
  <c r="H1253" i="1"/>
  <c r="I1253" i="1" s="1"/>
  <c r="H1254" i="1"/>
  <c r="I1254" i="1" s="1"/>
  <c r="H1255" i="1"/>
  <c r="I1255" i="1" s="1"/>
  <c r="H1256" i="1"/>
  <c r="I1256" i="1" s="1"/>
  <c r="H1257" i="1"/>
  <c r="I1257" i="1" s="1"/>
  <c r="H1258" i="1"/>
  <c r="I1258" i="1" s="1"/>
  <c r="H1259" i="1"/>
  <c r="I1259" i="1" s="1"/>
  <c r="H1260" i="1"/>
  <c r="I1260" i="1" s="1"/>
  <c r="H1261" i="1"/>
  <c r="I1261" i="1" s="1"/>
  <c r="H1262" i="1"/>
  <c r="I1262" i="1" s="1"/>
  <c r="H1263" i="1"/>
  <c r="I1263" i="1" s="1"/>
  <c r="H1264" i="1"/>
  <c r="I1264" i="1" s="1"/>
  <c r="H1265" i="1"/>
  <c r="I1265" i="1" s="1"/>
  <c r="H1266" i="1"/>
  <c r="I1266" i="1" s="1"/>
  <c r="H1267" i="1"/>
  <c r="I1267" i="1" s="1"/>
  <c r="H1268" i="1"/>
  <c r="I1268" i="1" s="1"/>
  <c r="H1269" i="1"/>
  <c r="I1269" i="1" s="1"/>
  <c r="H1270" i="1"/>
  <c r="I1270" i="1" s="1"/>
  <c r="H1271" i="1"/>
  <c r="I1271" i="1" s="1"/>
  <c r="H1272" i="1"/>
  <c r="I1272" i="1" s="1"/>
  <c r="H1273" i="1"/>
  <c r="I1273" i="1" s="1"/>
  <c r="H1274" i="1"/>
  <c r="I1274" i="1" s="1"/>
  <c r="H1275" i="1"/>
  <c r="I1275" i="1" s="1"/>
  <c r="H1276" i="1"/>
  <c r="I1276" i="1" s="1"/>
  <c r="H1277" i="1"/>
  <c r="I1277" i="1" s="1"/>
  <c r="H1278" i="1"/>
  <c r="I1278" i="1" s="1"/>
  <c r="H1279" i="1"/>
  <c r="I1279" i="1" s="1"/>
  <c r="H1280" i="1"/>
  <c r="I1280" i="1" s="1"/>
  <c r="H1281" i="1"/>
  <c r="I1281" i="1" s="1"/>
  <c r="H1282" i="1"/>
  <c r="I1282" i="1" s="1"/>
  <c r="H1283" i="1"/>
  <c r="I1283" i="1" s="1"/>
  <c r="H1284" i="1"/>
  <c r="I1284" i="1" s="1"/>
  <c r="H1285" i="1"/>
  <c r="I1285" i="1" s="1"/>
  <c r="H1286" i="1"/>
  <c r="I1286" i="1" s="1"/>
  <c r="H1287" i="1"/>
  <c r="I1287" i="1" s="1"/>
  <c r="H1288" i="1"/>
  <c r="I1288" i="1" s="1"/>
  <c r="H1289" i="1"/>
  <c r="I1289" i="1" s="1"/>
  <c r="H1290" i="1"/>
  <c r="I1290" i="1" s="1"/>
  <c r="H1291" i="1"/>
  <c r="I1291" i="1" s="1"/>
  <c r="H1292" i="1"/>
  <c r="I1292" i="1" s="1"/>
  <c r="H1293" i="1"/>
  <c r="I1293" i="1" s="1"/>
  <c r="H1294" i="1"/>
  <c r="I1294" i="1" s="1"/>
  <c r="H1295" i="1"/>
  <c r="I1295" i="1" s="1"/>
  <c r="H1296" i="1"/>
  <c r="I1296" i="1" s="1"/>
  <c r="H1297" i="1"/>
  <c r="I1297" i="1" s="1"/>
  <c r="H1298" i="1"/>
  <c r="I1298" i="1" s="1"/>
  <c r="H1299" i="1"/>
  <c r="I1299" i="1" s="1"/>
  <c r="H1300" i="1"/>
  <c r="I1300" i="1" s="1"/>
  <c r="H1301" i="1"/>
  <c r="I1301" i="1" s="1"/>
  <c r="H1302" i="1"/>
  <c r="I1302" i="1" s="1"/>
  <c r="H1303" i="1"/>
  <c r="I1303" i="1" s="1"/>
  <c r="H1304" i="1"/>
  <c r="I1304" i="1" s="1"/>
  <c r="H1305" i="1"/>
  <c r="I1305" i="1" s="1"/>
  <c r="H1306" i="1"/>
  <c r="I1306" i="1" s="1"/>
  <c r="H1307" i="1"/>
  <c r="I1307" i="1" s="1"/>
  <c r="H1308" i="1"/>
  <c r="I1308" i="1" s="1"/>
  <c r="H1309" i="1"/>
  <c r="I1309" i="1" s="1"/>
  <c r="H1310" i="1"/>
  <c r="I1310" i="1" s="1"/>
  <c r="H1311" i="1"/>
  <c r="I1311" i="1" s="1"/>
  <c r="H1312" i="1"/>
  <c r="I1312" i="1" s="1"/>
  <c r="H1313" i="1"/>
  <c r="I1313" i="1" s="1"/>
  <c r="H1314" i="1"/>
  <c r="I1314" i="1" s="1"/>
  <c r="H1315" i="1"/>
  <c r="I1315" i="1" s="1"/>
  <c r="H1316" i="1"/>
  <c r="I1316" i="1" s="1"/>
  <c r="H1317" i="1"/>
  <c r="I1317" i="1" s="1"/>
  <c r="H1318" i="1"/>
  <c r="I1318" i="1" s="1"/>
  <c r="H1319" i="1"/>
  <c r="I1319" i="1" s="1"/>
  <c r="H1320" i="1"/>
  <c r="I1320" i="1" s="1"/>
  <c r="H1321" i="1"/>
  <c r="I1321" i="1" s="1"/>
  <c r="H1322" i="1"/>
  <c r="I1322" i="1" s="1"/>
  <c r="H1323" i="1"/>
  <c r="I1323" i="1" s="1"/>
  <c r="H1324" i="1"/>
  <c r="I1324" i="1" s="1"/>
  <c r="H1325" i="1"/>
  <c r="I1325" i="1" s="1"/>
  <c r="H1326" i="1"/>
  <c r="I1326" i="1" s="1"/>
  <c r="H1327" i="1"/>
  <c r="I1327" i="1" s="1"/>
  <c r="H1328" i="1"/>
  <c r="I1328" i="1" s="1"/>
  <c r="H1329" i="1"/>
  <c r="I1329" i="1" s="1"/>
  <c r="H1330" i="1"/>
  <c r="I1330" i="1" s="1"/>
  <c r="H1331" i="1"/>
  <c r="I1331" i="1" s="1"/>
  <c r="H1332" i="1"/>
  <c r="I1332" i="1" s="1"/>
  <c r="H1333" i="1"/>
  <c r="I1333" i="1" s="1"/>
  <c r="H1334" i="1"/>
  <c r="I1334" i="1" s="1"/>
  <c r="H1335" i="1"/>
  <c r="I1335" i="1" s="1"/>
  <c r="H1336" i="1"/>
  <c r="I1336" i="1" s="1"/>
  <c r="H1337" i="1"/>
  <c r="I1337" i="1" s="1"/>
  <c r="H1338" i="1"/>
  <c r="I1338" i="1" s="1"/>
  <c r="H1339" i="1"/>
  <c r="I1339" i="1" s="1"/>
  <c r="H1340" i="1"/>
  <c r="I1340" i="1" s="1"/>
  <c r="H1341" i="1"/>
  <c r="I1341" i="1" s="1"/>
  <c r="H1342" i="1"/>
  <c r="I1342" i="1" s="1"/>
  <c r="H1343" i="1"/>
  <c r="I1343" i="1" s="1"/>
  <c r="H1344" i="1"/>
  <c r="I1344" i="1" s="1"/>
  <c r="H1345" i="1"/>
  <c r="I1345" i="1" s="1"/>
  <c r="H1346" i="1"/>
  <c r="I1346" i="1" s="1"/>
  <c r="H1347" i="1"/>
  <c r="I1347" i="1" s="1"/>
  <c r="H1348" i="1"/>
  <c r="I1348" i="1" s="1"/>
  <c r="H1349" i="1"/>
  <c r="I1349" i="1" s="1"/>
  <c r="H1350" i="1"/>
  <c r="I1350" i="1" s="1"/>
  <c r="H1351" i="1"/>
  <c r="I1351" i="1" s="1"/>
  <c r="H1352" i="1"/>
  <c r="I1352" i="1" s="1"/>
  <c r="H1353" i="1"/>
  <c r="I1353" i="1" s="1"/>
  <c r="H1354" i="1"/>
  <c r="I1354" i="1" s="1"/>
  <c r="H1355" i="1"/>
  <c r="I1355" i="1" s="1"/>
  <c r="H1356" i="1"/>
  <c r="I1356" i="1" s="1"/>
  <c r="H1357" i="1"/>
  <c r="I1357" i="1" s="1"/>
  <c r="H1358" i="1"/>
  <c r="I1358" i="1" s="1"/>
  <c r="H1359" i="1"/>
  <c r="I1359" i="1" s="1"/>
  <c r="H1360" i="1"/>
  <c r="I1360" i="1" s="1"/>
  <c r="H1361" i="1"/>
  <c r="I1361" i="1" s="1"/>
  <c r="H1362" i="1"/>
  <c r="I1362" i="1" s="1"/>
  <c r="H1363" i="1"/>
  <c r="I1363" i="1" s="1"/>
  <c r="H1364" i="1"/>
  <c r="I1364" i="1" s="1"/>
  <c r="H1365" i="1"/>
  <c r="I1365" i="1" s="1"/>
  <c r="H1366" i="1"/>
  <c r="I1366" i="1" s="1"/>
  <c r="H1367" i="1"/>
  <c r="I1367" i="1" s="1"/>
  <c r="H1368" i="1"/>
  <c r="I1368" i="1" s="1"/>
  <c r="H1369" i="1"/>
  <c r="I1369" i="1" s="1"/>
  <c r="H1370" i="1"/>
  <c r="I1370" i="1" s="1"/>
  <c r="H1371" i="1"/>
  <c r="I1371" i="1" s="1"/>
  <c r="H1372" i="1"/>
  <c r="I1372" i="1" s="1"/>
  <c r="H1373" i="1"/>
  <c r="I1373" i="1" s="1"/>
  <c r="H1374" i="1"/>
  <c r="I1374" i="1" s="1"/>
  <c r="H1375" i="1"/>
  <c r="I1375" i="1" s="1"/>
  <c r="H1376" i="1"/>
  <c r="I1376" i="1" s="1"/>
  <c r="H1377" i="1"/>
  <c r="I1377" i="1" s="1"/>
  <c r="H1378" i="1"/>
  <c r="I1378" i="1" s="1"/>
  <c r="H1379" i="1"/>
  <c r="I1379" i="1" s="1"/>
  <c r="H1380" i="1"/>
  <c r="I1380" i="1" s="1"/>
  <c r="H1381" i="1"/>
  <c r="I1381" i="1" s="1"/>
  <c r="H1382" i="1"/>
  <c r="I1382" i="1" s="1"/>
  <c r="H1383" i="1"/>
  <c r="I1383" i="1" s="1"/>
  <c r="H1384" i="1"/>
  <c r="I1384" i="1" s="1"/>
  <c r="H1385" i="1"/>
  <c r="I1385" i="1" s="1"/>
  <c r="H1386" i="1"/>
  <c r="I1386" i="1" s="1"/>
  <c r="H1387" i="1"/>
  <c r="I1387" i="1" s="1"/>
  <c r="H1388" i="1"/>
  <c r="I1388" i="1" s="1"/>
  <c r="H1389" i="1"/>
  <c r="I1389" i="1" s="1"/>
  <c r="H1390" i="1"/>
  <c r="I1390" i="1" s="1"/>
  <c r="H1391" i="1"/>
  <c r="I1391" i="1" s="1"/>
  <c r="H1392" i="1"/>
  <c r="I1392" i="1" s="1"/>
  <c r="H1393" i="1"/>
  <c r="I1393" i="1" s="1"/>
  <c r="H1394" i="1"/>
  <c r="I1394" i="1" s="1"/>
  <c r="H1395" i="1"/>
  <c r="I1395" i="1" s="1"/>
  <c r="H1396" i="1"/>
  <c r="I1396" i="1" s="1"/>
  <c r="H1397" i="1"/>
  <c r="I1397" i="1" s="1"/>
  <c r="H1398" i="1"/>
  <c r="I1398" i="1" s="1"/>
  <c r="H1399" i="1"/>
  <c r="I1399" i="1" s="1"/>
  <c r="H1400" i="1"/>
  <c r="I1400" i="1" s="1"/>
  <c r="H1401" i="1"/>
  <c r="I1401" i="1" s="1"/>
  <c r="H1402" i="1"/>
  <c r="I1402" i="1" s="1"/>
  <c r="H1403" i="1"/>
  <c r="I1403" i="1" s="1"/>
  <c r="H1404" i="1"/>
  <c r="I1404" i="1" s="1"/>
  <c r="H1405" i="1"/>
  <c r="I1405" i="1" s="1"/>
  <c r="H1406" i="1"/>
  <c r="I1406" i="1" s="1"/>
  <c r="H1407" i="1"/>
  <c r="I1407" i="1" s="1"/>
  <c r="H1408" i="1"/>
  <c r="I1408" i="1" s="1"/>
  <c r="H1409" i="1"/>
  <c r="I1409" i="1" s="1"/>
  <c r="H1410" i="1"/>
  <c r="I1410" i="1" s="1"/>
  <c r="H1411" i="1"/>
  <c r="I1411" i="1" s="1"/>
  <c r="H1412" i="1"/>
  <c r="I1412" i="1" s="1"/>
  <c r="H1413" i="1"/>
  <c r="I1413" i="1" s="1"/>
  <c r="H1414" i="1"/>
  <c r="I1414" i="1" s="1"/>
  <c r="H1415" i="1"/>
  <c r="I1415" i="1" s="1"/>
  <c r="H1416" i="1"/>
  <c r="I1416" i="1" s="1"/>
  <c r="H1417" i="1"/>
  <c r="I1417" i="1" s="1"/>
  <c r="H1418" i="1"/>
  <c r="I1418" i="1" s="1"/>
  <c r="H1419" i="1"/>
  <c r="I1419" i="1" s="1"/>
  <c r="H1420" i="1"/>
  <c r="I1420" i="1" s="1"/>
  <c r="H1421" i="1"/>
  <c r="I1421" i="1" s="1"/>
  <c r="H1422" i="1"/>
  <c r="I1422" i="1" s="1"/>
  <c r="H1423" i="1"/>
  <c r="I1423" i="1" s="1"/>
  <c r="H1424" i="1"/>
  <c r="I1424" i="1" s="1"/>
  <c r="H1425" i="1"/>
  <c r="I1425" i="1" s="1"/>
  <c r="H1426" i="1"/>
  <c r="I1426" i="1" s="1"/>
  <c r="H1427" i="1"/>
  <c r="I1427" i="1" s="1"/>
  <c r="H1428" i="1"/>
  <c r="I1428" i="1" s="1"/>
  <c r="H1429" i="1"/>
  <c r="I1429" i="1" s="1"/>
  <c r="H1430" i="1"/>
  <c r="I1430" i="1" s="1"/>
  <c r="H1431" i="1"/>
  <c r="I1431" i="1" s="1"/>
  <c r="H1432" i="1"/>
  <c r="I1432" i="1" s="1"/>
  <c r="H1433" i="1"/>
  <c r="I1433" i="1" s="1"/>
  <c r="H1434" i="1"/>
  <c r="I1434" i="1" s="1"/>
  <c r="H1435" i="1"/>
  <c r="I1435" i="1" s="1"/>
  <c r="H1436" i="1"/>
  <c r="I1436" i="1" s="1"/>
  <c r="H1437" i="1"/>
  <c r="I1437" i="1" s="1"/>
  <c r="H1438" i="1"/>
  <c r="I1438" i="1" s="1"/>
  <c r="H1439" i="1"/>
  <c r="I1439" i="1" s="1"/>
  <c r="H1440" i="1"/>
  <c r="I1440" i="1" s="1"/>
  <c r="H1441" i="1"/>
  <c r="I1441" i="1" s="1"/>
  <c r="H1442" i="1"/>
  <c r="I1442" i="1" s="1"/>
  <c r="H1443" i="1"/>
  <c r="I1443" i="1" s="1"/>
  <c r="H1444" i="1"/>
  <c r="H1445" i="1"/>
  <c r="I1445" i="1" s="1"/>
  <c r="H1446" i="1"/>
  <c r="I1446" i="1" s="1"/>
  <c r="H1447" i="1"/>
  <c r="I1447" i="1" s="1"/>
  <c r="H1448" i="1"/>
  <c r="I1448" i="1" s="1"/>
  <c r="H1449" i="1"/>
  <c r="I1449" i="1" s="1"/>
  <c r="H1450" i="1"/>
  <c r="I1450" i="1" s="1"/>
  <c r="H1451" i="1"/>
  <c r="I1451" i="1" s="1"/>
  <c r="H1452" i="1"/>
  <c r="I1452" i="1" s="1"/>
  <c r="H1453" i="1"/>
  <c r="I1453" i="1" s="1"/>
  <c r="H1454" i="1"/>
  <c r="I1454" i="1" s="1"/>
  <c r="H1455" i="1"/>
  <c r="I1455" i="1" s="1"/>
  <c r="H1456" i="1"/>
  <c r="I1456" i="1" s="1"/>
  <c r="H1457" i="1"/>
  <c r="I1457" i="1" s="1"/>
  <c r="H1458" i="1"/>
  <c r="I1458" i="1" s="1"/>
  <c r="H1459" i="1"/>
  <c r="I1459" i="1" s="1"/>
  <c r="H1460" i="1"/>
  <c r="I1460" i="1" s="1"/>
  <c r="H1461" i="1"/>
  <c r="I1461" i="1" s="1"/>
  <c r="H1462" i="1"/>
  <c r="I1462" i="1" s="1"/>
  <c r="H1463" i="1"/>
  <c r="I1463" i="1" s="1"/>
  <c r="H1464" i="1"/>
  <c r="I1464" i="1" s="1"/>
  <c r="H1465" i="1"/>
  <c r="I1465" i="1" s="1"/>
  <c r="H1466" i="1"/>
  <c r="I1466" i="1" s="1"/>
  <c r="H1467" i="1"/>
  <c r="I1467" i="1" s="1"/>
  <c r="H1468" i="1"/>
  <c r="I1468" i="1" s="1"/>
  <c r="H1469" i="1"/>
  <c r="I1469" i="1" s="1"/>
  <c r="H1470" i="1"/>
  <c r="I1470" i="1" s="1"/>
  <c r="H1471" i="1"/>
  <c r="I1471" i="1" s="1"/>
  <c r="H1472" i="1"/>
  <c r="I1472" i="1" s="1"/>
  <c r="H1473" i="1"/>
  <c r="I1473" i="1" s="1"/>
  <c r="H1474" i="1"/>
  <c r="I1474" i="1" s="1"/>
  <c r="H1475" i="1"/>
  <c r="I1475" i="1" s="1"/>
  <c r="H1476" i="1"/>
  <c r="I1476" i="1" s="1"/>
  <c r="H1477" i="1"/>
  <c r="I1477" i="1" s="1"/>
  <c r="H1478" i="1"/>
  <c r="I1478" i="1" s="1"/>
  <c r="H1479" i="1"/>
  <c r="I1479" i="1" s="1"/>
  <c r="H1480" i="1"/>
  <c r="I1480" i="1" s="1"/>
  <c r="H1481" i="1"/>
  <c r="I1481" i="1" s="1"/>
  <c r="H1482" i="1"/>
  <c r="I1482" i="1" s="1"/>
  <c r="H1483" i="1"/>
  <c r="I1483" i="1" s="1"/>
  <c r="H1484" i="1"/>
  <c r="I1484" i="1" s="1"/>
  <c r="H1485" i="1"/>
  <c r="I1485" i="1" s="1"/>
  <c r="H1486" i="1"/>
  <c r="I1486" i="1" s="1"/>
  <c r="H1487" i="1"/>
  <c r="I1487" i="1" s="1"/>
  <c r="H1488" i="1"/>
  <c r="I1488" i="1" s="1"/>
  <c r="H1489" i="1"/>
  <c r="I1489" i="1" s="1"/>
  <c r="H1490" i="1"/>
  <c r="I1490" i="1" s="1"/>
  <c r="H1491" i="1"/>
  <c r="I1491" i="1" s="1"/>
  <c r="H1492" i="1"/>
  <c r="I1492" i="1" s="1"/>
  <c r="H1493" i="1"/>
  <c r="I1493" i="1" s="1"/>
  <c r="H1494" i="1"/>
  <c r="I1494" i="1" s="1"/>
  <c r="H1495" i="1"/>
  <c r="I1495" i="1" s="1"/>
  <c r="H1496" i="1"/>
  <c r="I1496" i="1" s="1"/>
  <c r="H1497" i="1"/>
  <c r="I1497" i="1" s="1"/>
  <c r="H1498" i="1"/>
  <c r="I1498" i="1" s="1"/>
  <c r="H1499" i="1"/>
  <c r="I1499" i="1" s="1"/>
  <c r="H1500" i="1"/>
  <c r="I1500" i="1" s="1"/>
  <c r="H1501" i="1"/>
  <c r="I1501" i="1" s="1"/>
  <c r="H1502" i="1"/>
  <c r="I1502" i="1" s="1"/>
  <c r="H1503" i="1"/>
  <c r="I1503" i="1" s="1"/>
  <c r="H1504" i="1"/>
  <c r="I1504" i="1" s="1"/>
  <c r="H1505" i="1"/>
  <c r="I1505" i="1" s="1"/>
  <c r="H1506" i="1"/>
  <c r="I1506" i="1" s="1"/>
  <c r="H1507" i="1"/>
  <c r="I1507" i="1" s="1"/>
  <c r="H1508" i="1"/>
  <c r="I1508" i="1" s="1"/>
  <c r="H1509" i="1"/>
  <c r="I1509" i="1" s="1"/>
  <c r="H1510" i="1"/>
  <c r="I1510" i="1" s="1"/>
  <c r="H1511" i="1"/>
  <c r="I1511" i="1" s="1"/>
  <c r="H1512" i="1"/>
  <c r="I1512" i="1" s="1"/>
  <c r="H1513" i="1"/>
  <c r="I1513" i="1" s="1"/>
  <c r="H1514" i="1"/>
  <c r="I1514" i="1" s="1"/>
  <c r="H1515" i="1"/>
  <c r="I1515" i="1" s="1"/>
  <c r="H1516" i="1"/>
  <c r="I1516" i="1" s="1"/>
  <c r="H1517" i="1"/>
  <c r="I1517" i="1" s="1"/>
  <c r="H1518" i="1"/>
  <c r="I1518" i="1" s="1"/>
  <c r="H1519" i="1"/>
  <c r="I1519" i="1" s="1"/>
  <c r="H1520" i="1"/>
  <c r="I1520" i="1" s="1"/>
  <c r="H1521" i="1"/>
  <c r="I1521" i="1" s="1"/>
  <c r="H1522" i="1"/>
  <c r="I1522" i="1" s="1"/>
  <c r="H1523" i="1"/>
  <c r="I1523" i="1" s="1"/>
  <c r="H1524" i="1"/>
  <c r="I1524" i="1" s="1"/>
  <c r="H1525" i="1"/>
  <c r="I1525" i="1" s="1"/>
  <c r="H1526" i="1"/>
  <c r="I1526" i="1" s="1"/>
  <c r="H1527" i="1"/>
  <c r="I1527" i="1" s="1"/>
  <c r="H1528" i="1"/>
  <c r="I1528" i="1" s="1"/>
  <c r="H1529" i="1"/>
  <c r="I1529" i="1" s="1"/>
  <c r="H1530" i="1"/>
  <c r="I1530" i="1" s="1"/>
  <c r="H1531" i="1"/>
  <c r="I1531" i="1" s="1"/>
  <c r="H1532" i="1"/>
  <c r="I1532" i="1" s="1"/>
  <c r="H1533" i="1"/>
  <c r="I1533" i="1" s="1"/>
  <c r="H1534" i="1"/>
  <c r="I1534" i="1" s="1"/>
  <c r="H1535" i="1"/>
  <c r="I1535" i="1" s="1"/>
  <c r="H1536" i="1"/>
  <c r="I1536" i="1" s="1"/>
  <c r="H1537" i="1"/>
  <c r="I1537" i="1" s="1"/>
  <c r="H1538" i="1"/>
  <c r="I1538" i="1" s="1"/>
  <c r="H1539" i="1"/>
  <c r="I1539" i="1" s="1"/>
  <c r="H1540" i="1"/>
  <c r="I1540" i="1" s="1"/>
  <c r="H1541" i="1"/>
  <c r="I1541" i="1" s="1"/>
  <c r="H1542" i="1"/>
  <c r="I1542" i="1" s="1"/>
  <c r="H1543" i="1"/>
  <c r="I1543" i="1" s="1"/>
  <c r="H1544" i="1"/>
  <c r="I1544" i="1" s="1"/>
  <c r="H1545" i="1"/>
  <c r="I1545" i="1" s="1"/>
  <c r="H1546" i="1"/>
  <c r="I1546" i="1" s="1"/>
  <c r="H1547" i="1"/>
  <c r="I1547" i="1" s="1"/>
  <c r="H1548" i="1"/>
  <c r="I1548" i="1" s="1"/>
  <c r="H1549" i="1"/>
  <c r="I1549" i="1" s="1"/>
  <c r="H1550" i="1"/>
  <c r="I1550" i="1" s="1"/>
  <c r="H1551" i="1"/>
  <c r="I1551" i="1" s="1"/>
  <c r="H1552" i="1"/>
  <c r="I1552" i="1" s="1"/>
  <c r="H1553" i="1"/>
  <c r="I1553" i="1" s="1"/>
  <c r="H1554" i="1"/>
  <c r="I1554" i="1" s="1"/>
  <c r="H1555" i="1"/>
  <c r="I1555" i="1" s="1"/>
  <c r="H1556" i="1"/>
  <c r="I1556" i="1" s="1"/>
  <c r="H1557" i="1"/>
  <c r="I1557" i="1" s="1"/>
  <c r="H1558" i="1"/>
  <c r="I1558" i="1" s="1"/>
  <c r="H1559" i="1"/>
  <c r="I1559" i="1" s="1"/>
  <c r="H1560" i="1"/>
  <c r="I1560" i="1" s="1"/>
  <c r="H1561" i="1"/>
  <c r="I1561" i="1" s="1"/>
  <c r="H1562" i="1"/>
  <c r="I1562" i="1" s="1"/>
  <c r="H1563" i="1"/>
  <c r="I1563" i="1" s="1"/>
  <c r="H1564" i="1"/>
  <c r="I1564" i="1" s="1"/>
  <c r="H1565" i="1"/>
  <c r="I1565" i="1" s="1"/>
  <c r="H1566" i="1"/>
  <c r="I1566" i="1" s="1"/>
  <c r="H1567" i="1"/>
  <c r="I1567" i="1" s="1"/>
  <c r="H1568" i="1"/>
  <c r="I1568" i="1" s="1"/>
  <c r="H1569" i="1"/>
  <c r="I1569" i="1" s="1"/>
  <c r="H1570" i="1"/>
  <c r="I1570" i="1" s="1"/>
  <c r="H1571" i="1"/>
  <c r="I1571" i="1" s="1"/>
  <c r="H1572" i="1"/>
  <c r="I1572" i="1" s="1"/>
  <c r="H1573" i="1"/>
  <c r="I1573" i="1" s="1"/>
  <c r="H1574" i="1"/>
  <c r="I1574" i="1" s="1"/>
  <c r="H1575" i="1"/>
  <c r="I1575" i="1" s="1"/>
  <c r="H1576" i="1"/>
  <c r="I1576" i="1" s="1"/>
  <c r="H1577" i="1"/>
  <c r="I1577" i="1" s="1"/>
  <c r="H1578" i="1"/>
  <c r="I1578" i="1" s="1"/>
  <c r="H1579" i="1"/>
  <c r="I1579" i="1" s="1"/>
  <c r="H1580" i="1"/>
  <c r="I1580" i="1" s="1"/>
  <c r="H1581" i="1"/>
  <c r="I1581" i="1" s="1"/>
  <c r="H1582" i="1"/>
  <c r="I1582" i="1" s="1"/>
  <c r="H1583" i="1"/>
  <c r="I1583" i="1" s="1"/>
  <c r="H1584" i="1"/>
  <c r="I1584" i="1" s="1"/>
  <c r="H1585" i="1"/>
  <c r="I1585" i="1" s="1"/>
  <c r="H1586" i="1"/>
  <c r="I1586" i="1" s="1"/>
  <c r="H1587" i="1"/>
  <c r="I1587" i="1" s="1"/>
  <c r="H1588" i="1"/>
  <c r="I1588" i="1" s="1"/>
  <c r="H1589" i="1"/>
  <c r="I1589" i="1" s="1"/>
  <c r="H1590" i="1"/>
  <c r="I1590" i="1" s="1"/>
  <c r="H1591" i="1"/>
  <c r="I1591" i="1" s="1"/>
  <c r="H1592" i="1"/>
  <c r="I1592" i="1" s="1"/>
  <c r="H1593" i="1"/>
  <c r="I1593" i="1" s="1"/>
  <c r="H1594" i="1"/>
  <c r="I1594" i="1" s="1"/>
  <c r="H1595" i="1"/>
  <c r="I1595" i="1" s="1"/>
  <c r="H1596" i="1"/>
  <c r="I1596" i="1" s="1"/>
  <c r="H1597" i="1"/>
  <c r="I1597" i="1" s="1"/>
  <c r="H1598" i="1"/>
  <c r="I1598" i="1" s="1"/>
  <c r="H1599" i="1"/>
  <c r="I1599" i="1" s="1"/>
  <c r="H1600" i="1"/>
  <c r="I1600" i="1" s="1"/>
  <c r="H1601" i="1"/>
  <c r="I1601" i="1" s="1"/>
  <c r="H1602" i="1"/>
  <c r="I1602" i="1" s="1"/>
  <c r="H1603" i="1"/>
  <c r="I1603" i="1" s="1"/>
  <c r="H1604" i="1"/>
  <c r="I1604" i="1" s="1"/>
  <c r="H1605" i="1"/>
  <c r="I1605" i="1" s="1"/>
  <c r="H1606" i="1"/>
  <c r="I1606" i="1" s="1"/>
  <c r="H1607" i="1"/>
  <c r="I1607" i="1" s="1"/>
  <c r="H1608" i="1"/>
  <c r="I1608" i="1" s="1"/>
  <c r="H1609" i="1"/>
  <c r="I1609" i="1" s="1"/>
  <c r="H1610" i="1"/>
  <c r="I1610" i="1" s="1"/>
  <c r="H1611" i="1"/>
  <c r="I1611" i="1" s="1"/>
  <c r="H1612" i="1"/>
  <c r="I1612" i="1" s="1"/>
  <c r="H1613" i="1"/>
  <c r="I1613" i="1" s="1"/>
  <c r="H1614" i="1"/>
  <c r="I1614" i="1" s="1"/>
  <c r="H1615" i="1"/>
  <c r="I1615" i="1" s="1"/>
  <c r="H1616" i="1"/>
  <c r="I1616" i="1" s="1"/>
  <c r="H1617" i="1"/>
  <c r="I1617" i="1" s="1"/>
  <c r="H1618" i="1"/>
  <c r="I1618" i="1" s="1"/>
  <c r="H1619" i="1"/>
  <c r="I1619" i="1" s="1"/>
  <c r="H1620" i="1"/>
  <c r="I1620" i="1" s="1"/>
  <c r="H1621" i="1"/>
  <c r="I1621" i="1" s="1"/>
  <c r="H1622" i="1"/>
  <c r="I1622" i="1" s="1"/>
  <c r="H1623" i="1"/>
  <c r="I1623" i="1" s="1"/>
  <c r="H1624" i="1"/>
  <c r="I1624" i="1" s="1"/>
  <c r="H1625" i="1"/>
  <c r="I1625" i="1" s="1"/>
  <c r="H1626" i="1"/>
  <c r="I1626" i="1" s="1"/>
  <c r="H1627" i="1"/>
  <c r="I1627" i="1" s="1"/>
  <c r="H1628" i="1"/>
  <c r="I1628" i="1" s="1"/>
  <c r="H1629" i="1"/>
  <c r="I1629" i="1" s="1"/>
  <c r="H1630" i="1"/>
  <c r="I1630" i="1" s="1"/>
  <c r="H1631" i="1"/>
  <c r="I1631" i="1" s="1"/>
  <c r="H1632" i="1"/>
  <c r="I1632" i="1" s="1"/>
  <c r="H1633" i="1"/>
  <c r="I1633" i="1" s="1"/>
  <c r="H1634" i="1"/>
  <c r="I1634" i="1" s="1"/>
  <c r="H1635" i="1"/>
  <c r="I1635" i="1" s="1"/>
  <c r="H1636" i="1"/>
  <c r="I1636" i="1" s="1"/>
  <c r="H1637" i="1"/>
  <c r="I1637" i="1" s="1"/>
  <c r="H1638" i="1"/>
  <c r="I1638" i="1" s="1"/>
  <c r="H1639" i="1"/>
  <c r="I1639" i="1" s="1"/>
  <c r="H1640" i="1"/>
  <c r="I1640" i="1" s="1"/>
  <c r="H1641" i="1"/>
  <c r="I1641" i="1" s="1"/>
  <c r="H1642" i="1"/>
  <c r="I1642" i="1" s="1"/>
  <c r="H1643" i="1"/>
  <c r="I1643" i="1" s="1"/>
  <c r="H1644" i="1"/>
  <c r="I1644" i="1" s="1"/>
  <c r="H1645" i="1"/>
  <c r="I1645" i="1" s="1"/>
  <c r="H1646" i="1"/>
  <c r="H1647" i="1"/>
  <c r="I1647" i="1" s="1"/>
  <c r="H1648" i="1"/>
  <c r="I1648" i="1" s="1"/>
  <c r="H1649" i="1"/>
  <c r="I1649" i="1" s="1"/>
  <c r="H1650" i="1"/>
  <c r="I1650" i="1" s="1"/>
  <c r="H1651" i="1"/>
  <c r="I1651" i="1" s="1"/>
  <c r="H1652" i="1"/>
  <c r="I1652" i="1" s="1"/>
  <c r="H1653" i="1"/>
  <c r="I1653" i="1" s="1"/>
  <c r="H1654" i="1"/>
  <c r="I1654" i="1" s="1"/>
  <c r="H1655" i="1"/>
  <c r="I1655" i="1" s="1"/>
  <c r="H1656" i="1"/>
  <c r="I1656" i="1" s="1"/>
  <c r="H1657" i="1"/>
  <c r="I1657" i="1" s="1"/>
  <c r="H1658" i="1"/>
  <c r="I1658" i="1" s="1"/>
  <c r="H1659" i="1"/>
  <c r="I1659" i="1" s="1"/>
  <c r="H1660" i="1"/>
  <c r="I1660" i="1" s="1"/>
  <c r="H1661" i="1"/>
  <c r="I1661" i="1" s="1"/>
  <c r="H1662" i="1"/>
  <c r="I1662" i="1" s="1"/>
  <c r="H1663" i="1"/>
  <c r="I1663" i="1" s="1"/>
  <c r="H1664" i="1"/>
  <c r="I1664" i="1" s="1"/>
  <c r="H1665" i="1"/>
  <c r="I1665" i="1" s="1"/>
  <c r="H1666" i="1"/>
  <c r="I1666" i="1" s="1"/>
  <c r="H1667" i="1"/>
  <c r="I1667" i="1" s="1"/>
  <c r="H1668" i="1"/>
  <c r="I1668" i="1" s="1"/>
  <c r="H1669" i="1"/>
  <c r="I1669" i="1" s="1"/>
  <c r="H1670" i="1"/>
  <c r="I1670" i="1" s="1"/>
  <c r="H1671" i="1"/>
  <c r="I1671" i="1" s="1"/>
  <c r="H1672" i="1"/>
  <c r="I1672" i="1" s="1"/>
  <c r="H1673" i="1"/>
  <c r="I1673" i="1" s="1"/>
  <c r="H1674" i="1"/>
  <c r="I1674" i="1" s="1"/>
  <c r="H1675" i="1"/>
  <c r="I1675" i="1" s="1"/>
  <c r="H1676" i="1"/>
  <c r="I1676" i="1" s="1"/>
  <c r="H1677" i="1"/>
  <c r="I1677" i="1" s="1"/>
  <c r="H1678" i="1"/>
  <c r="I1678" i="1" s="1"/>
  <c r="H1679" i="1"/>
  <c r="I1679" i="1" s="1"/>
  <c r="H1680" i="1"/>
  <c r="I1680" i="1" s="1"/>
  <c r="H1681" i="1"/>
  <c r="I1681" i="1" s="1"/>
  <c r="H1682" i="1"/>
  <c r="I1682" i="1" s="1"/>
  <c r="H1683" i="1"/>
  <c r="I1683" i="1" s="1"/>
  <c r="H1684" i="1"/>
  <c r="I1684" i="1" s="1"/>
  <c r="H1685" i="1"/>
  <c r="I1685" i="1" s="1"/>
  <c r="H1686" i="1"/>
  <c r="I1686" i="1" s="1"/>
  <c r="H1687" i="1"/>
  <c r="I1687" i="1" s="1"/>
  <c r="H1688" i="1"/>
  <c r="I1688" i="1" s="1"/>
  <c r="H1689" i="1"/>
  <c r="I1689" i="1" s="1"/>
  <c r="H1690" i="1"/>
  <c r="I1690" i="1" s="1"/>
  <c r="H1691" i="1"/>
  <c r="I1691" i="1" s="1"/>
  <c r="H1692" i="1"/>
  <c r="I1692" i="1" s="1"/>
  <c r="H1693" i="1"/>
  <c r="I1693" i="1" s="1"/>
  <c r="H1694" i="1"/>
  <c r="I1694" i="1" s="1"/>
  <c r="H1695" i="1"/>
  <c r="I1695" i="1" s="1"/>
  <c r="H1696" i="1"/>
  <c r="I1696" i="1" s="1"/>
  <c r="H1697" i="1"/>
  <c r="I1697" i="1" s="1"/>
  <c r="H1698" i="1"/>
  <c r="I1698" i="1" s="1"/>
  <c r="H1699" i="1"/>
  <c r="I1699" i="1" s="1"/>
  <c r="H1700" i="1"/>
  <c r="I1700" i="1" s="1"/>
  <c r="H1701" i="1"/>
  <c r="I1701" i="1" s="1"/>
  <c r="H1702" i="1"/>
  <c r="I1702" i="1" s="1"/>
  <c r="H1703" i="1"/>
  <c r="I1703" i="1" s="1"/>
  <c r="H1704" i="1"/>
  <c r="I1704" i="1" s="1"/>
  <c r="H1705" i="1"/>
  <c r="I1705" i="1" s="1"/>
  <c r="H1706" i="1"/>
  <c r="I1706" i="1" s="1"/>
  <c r="H1707" i="1"/>
  <c r="I1707" i="1" s="1"/>
  <c r="H1708" i="1"/>
  <c r="I1708" i="1" s="1"/>
  <c r="H1709" i="1"/>
  <c r="I1709" i="1" s="1"/>
  <c r="H1710" i="1"/>
  <c r="H1711" i="1"/>
  <c r="I1711" i="1" s="1"/>
  <c r="H1712" i="1"/>
  <c r="I1712" i="1" s="1"/>
  <c r="H1713" i="1"/>
  <c r="I1713" i="1" s="1"/>
  <c r="H1714" i="1"/>
  <c r="I1714" i="1" s="1"/>
  <c r="H1715" i="1"/>
  <c r="I1715" i="1" s="1"/>
  <c r="H1716" i="1"/>
  <c r="I1716" i="1" s="1"/>
  <c r="H1717" i="1"/>
  <c r="I1717" i="1" s="1"/>
  <c r="H1718" i="1"/>
  <c r="I1718" i="1" s="1"/>
  <c r="H1719" i="1"/>
  <c r="I1719" i="1" s="1"/>
  <c r="H1720" i="1"/>
  <c r="I1720" i="1" s="1"/>
  <c r="H1721" i="1"/>
  <c r="I1721" i="1" s="1"/>
  <c r="H1722" i="1"/>
  <c r="I1722" i="1" s="1"/>
  <c r="H1723" i="1"/>
  <c r="I1723" i="1" s="1"/>
  <c r="H1724" i="1"/>
  <c r="I1724" i="1" s="1"/>
  <c r="H1725" i="1"/>
  <c r="I1725" i="1" s="1"/>
  <c r="H1726" i="1"/>
  <c r="I1726" i="1" s="1"/>
  <c r="H1727" i="1"/>
  <c r="I1727" i="1" s="1"/>
  <c r="H1728" i="1"/>
  <c r="I1728" i="1" s="1"/>
  <c r="H1729" i="1"/>
  <c r="I1729" i="1" s="1"/>
  <c r="H1730" i="1"/>
  <c r="I1730" i="1" s="1"/>
  <c r="H1731" i="1"/>
  <c r="I1731" i="1" s="1"/>
  <c r="H1732" i="1"/>
  <c r="I1732" i="1" s="1"/>
  <c r="H1733" i="1"/>
  <c r="I1733" i="1" s="1"/>
  <c r="H1734" i="1"/>
  <c r="I1734" i="1" s="1"/>
  <c r="H1735" i="1"/>
  <c r="I1735" i="1" s="1"/>
  <c r="H1736" i="1"/>
  <c r="I1736" i="1" s="1"/>
  <c r="H1737" i="1"/>
  <c r="I1737" i="1" s="1"/>
  <c r="H1738" i="1"/>
  <c r="I1738" i="1" s="1"/>
  <c r="H1739" i="1"/>
  <c r="I1739" i="1" s="1"/>
  <c r="H1740" i="1"/>
  <c r="I1740" i="1" s="1"/>
  <c r="H1741" i="1"/>
  <c r="I1741" i="1" s="1"/>
  <c r="H1742" i="1"/>
  <c r="I1742" i="1" s="1"/>
  <c r="H1743" i="1"/>
  <c r="I1743" i="1" s="1"/>
  <c r="H1744" i="1"/>
  <c r="I1744" i="1" s="1"/>
  <c r="H1745" i="1"/>
  <c r="I1745" i="1" s="1"/>
  <c r="H1746" i="1"/>
  <c r="I1746" i="1" s="1"/>
  <c r="H1747" i="1"/>
  <c r="I1747" i="1" s="1"/>
  <c r="H1748" i="1"/>
  <c r="I1748" i="1" s="1"/>
  <c r="H1749" i="1"/>
  <c r="I1749" i="1" s="1"/>
  <c r="H1750" i="1"/>
  <c r="I1750" i="1" s="1"/>
  <c r="H1751" i="1"/>
  <c r="I1751" i="1" s="1"/>
  <c r="H1752" i="1"/>
  <c r="I1752" i="1" s="1"/>
  <c r="H1753" i="1"/>
  <c r="I1753" i="1" s="1"/>
  <c r="H1754" i="1"/>
  <c r="I1754" i="1" s="1"/>
  <c r="H1755" i="1"/>
  <c r="I1755" i="1" s="1"/>
  <c r="H1756" i="1"/>
  <c r="I1756" i="1" s="1"/>
  <c r="H1757" i="1"/>
  <c r="I1757" i="1" s="1"/>
  <c r="H1758" i="1"/>
  <c r="I1758" i="1" s="1"/>
  <c r="H1759" i="1"/>
  <c r="I1759" i="1" s="1"/>
  <c r="H1760" i="1"/>
  <c r="I1760" i="1" s="1"/>
  <c r="H1761" i="1"/>
  <c r="I1761" i="1" s="1"/>
  <c r="H1762" i="1"/>
  <c r="I1762" i="1" s="1"/>
  <c r="H1763" i="1"/>
  <c r="I1763" i="1" s="1"/>
  <c r="H1764" i="1"/>
  <c r="I1764" i="1" s="1"/>
  <c r="H1765" i="1"/>
  <c r="I1765" i="1" s="1"/>
  <c r="H1766" i="1"/>
  <c r="I1766" i="1" s="1"/>
  <c r="H1767" i="1"/>
  <c r="I1767" i="1" s="1"/>
  <c r="H1768" i="1"/>
  <c r="I1768" i="1" s="1"/>
  <c r="H1769" i="1"/>
  <c r="I1769" i="1" s="1"/>
  <c r="H1770" i="1"/>
  <c r="I1770" i="1" s="1"/>
  <c r="H1771" i="1"/>
  <c r="I1771" i="1" s="1"/>
  <c r="H1772" i="1"/>
  <c r="I1772" i="1" s="1"/>
  <c r="H1773" i="1"/>
  <c r="I1773" i="1" s="1"/>
  <c r="H1774" i="1"/>
  <c r="H1775" i="1"/>
  <c r="I1775" i="1" s="1"/>
  <c r="H1776" i="1"/>
  <c r="I1776" i="1" s="1"/>
  <c r="H1777" i="1"/>
  <c r="I1777" i="1" s="1"/>
  <c r="H1778" i="1"/>
  <c r="I1778" i="1" s="1"/>
  <c r="H1779" i="1"/>
  <c r="I1779" i="1" s="1"/>
  <c r="H1780" i="1"/>
  <c r="I1780" i="1" s="1"/>
  <c r="H1781" i="1"/>
  <c r="I1781" i="1" s="1"/>
  <c r="H1782" i="1"/>
  <c r="I1782" i="1" s="1"/>
  <c r="H1783" i="1"/>
  <c r="I1783" i="1" s="1"/>
  <c r="H1784" i="1"/>
  <c r="I1784" i="1" s="1"/>
  <c r="H1785" i="1"/>
  <c r="I1785" i="1" s="1"/>
  <c r="H1786" i="1"/>
  <c r="I1786" i="1" s="1"/>
  <c r="H1787" i="1"/>
  <c r="I1787" i="1" s="1"/>
  <c r="H1788" i="1"/>
  <c r="I1788" i="1" s="1"/>
  <c r="H1789" i="1"/>
  <c r="I1789" i="1" s="1"/>
  <c r="H1790" i="1"/>
  <c r="I1790" i="1" s="1"/>
  <c r="H1791" i="1"/>
  <c r="I1791" i="1" s="1"/>
  <c r="H1792" i="1"/>
  <c r="I1792" i="1" s="1"/>
  <c r="H1793" i="1"/>
  <c r="I1793" i="1" s="1"/>
  <c r="H1794" i="1"/>
  <c r="I1794" i="1" s="1"/>
  <c r="H1795" i="1"/>
  <c r="I1795" i="1" s="1"/>
  <c r="H1796" i="1"/>
  <c r="I1796" i="1" s="1"/>
  <c r="H1797" i="1"/>
  <c r="I1797" i="1" s="1"/>
  <c r="H1798" i="1"/>
  <c r="I1798" i="1" s="1"/>
  <c r="H1799" i="1"/>
  <c r="I1799" i="1" s="1"/>
  <c r="H1800" i="1"/>
  <c r="I1800" i="1" s="1"/>
  <c r="H1801" i="1"/>
  <c r="I1801" i="1" s="1"/>
  <c r="H1802" i="1"/>
  <c r="I1802" i="1" s="1"/>
  <c r="H1803" i="1"/>
  <c r="I1803" i="1" s="1"/>
  <c r="H1804" i="1"/>
  <c r="I1804" i="1" s="1"/>
  <c r="H1805" i="1"/>
  <c r="I1805" i="1" s="1"/>
  <c r="H1806" i="1"/>
  <c r="I1806" i="1" s="1"/>
  <c r="H1807" i="1"/>
  <c r="I1807" i="1" s="1"/>
  <c r="H1808" i="1"/>
  <c r="I1808" i="1" s="1"/>
  <c r="H1809" i="1"/>
  <c r="I1809" i="1" s="1"/>
  <c r="H1810" i="1"/>
  <c r="I1810" i="1" s="1"/>
  <c r="H1811" i="1"/>
  <c r="I1811" i="1" s="1"/>
  <c r="H1812" i="1"/>
  <c r="I1812" i="1" s="1"/>
  <c r="H1813" i="1"/>
  <c r="I1813" i="1" s="1"/>
  <c r="H1814" i="1"/>
  <c r="I1814" i="1" s="1"/>
  <c r="H1815" i="1"/>
  <c r="I1815" i="1" s="1"/>
  <c r="H1816" i="1"/>
  <c r="I1816" i="1" s="1"/>
  <c r="H1817" i="1"/>
  <c r="I1817" i="1" s="1"/>
  <c r="H1818" i="1"/>
  <c r="I1818" i="1" s="1"/>
  <c r="H1819" i="1"/>
  <c r="I1819" i="1" s="1"/>
  <c r="H1820" i="1"/>
  <c r="I1820" i="1" s="1"/>
  <c r="H1821" i="1"/>
  <c r="I1821" i="1" s="1"/>
  <c r="H1822" i="1"/>
  <c r="I1822" i="1" s="1"/>
  <c r="H1823" i="1"/>
  <c r="I1823" i="1" s="1"/>
  <c r="H1824" i="1"/>
  <c r="I1824" i="1" s="1"/>
  <c r="H1825" i="1"/>
  <c r="I1825" i="1" s="1"/>
  <c r="H1826" i="1"/>
  <c r="I1826" i="1" s="1"/>
  <c r="H1827" i="1"/>
  <c r="I1827" i="1" s="1"/>
  <c r="H1828" i="1"/>
  <c r="I1828" i="1" s="1"/>
  <c r="H1829" i="1"/>
  <c r="I1829" i="1" s="1"/>
  <c r="H1830" i="1"/>
  <c r="I1830" i="1" s="1"/>
  <c r="H1831" i="1"/>
  <c r="I1831" i="1" s="1"/>
  <c r="H1832" i="1"/>
  <c r="I1832" i="1" s="1"/>
  <c r="H1833" i="1"/>
  <c r="I1833" i="1" s="1"/>
  <c r="H1834" i="1"/>
  <c r="I1834" i="1" s="1"/>
  <c r="H1835" i="1"/>
  <c r="I1835" i="1" s="1"/>
  <c r="H1836" i="1"/>
  <c r="I1836" i="1" s="1"/>
  <c r="H1837" i="1"/>
  <c r="I1837" i="1" s="1"/>
  <c r="H1838" i="1"/>
  <c r="H1839" i="1"/>
  <c r="I1839" i="1" s="1"/>
  <c r="H1840" i="1"/>
  <c r="I1840" i="1" s="1"/>
  <c r="H1841" i="1"/>
  <c r="I1841" i="1" s="1"/>
  <c r="H1842" i="1"/>
  <c r="I1842" i="1" s="1"/>
  <c r="H1843" i="1"/>
  <c r="I1843" i="1" s="1"/>
  <c r="H1844" i="1"/>
  <c r="I1844" i="1" s="1"/>
  <c r="H1845" i="1"/>
  <c r="I1845" i="1" s="1"/>
  <c r="H1846" i="1"/>
  <c r="I1846" i="1" s="1"/>
  <c r="H1847" i="1"/>
  <c r="I1847" i="1" s="1"/>
  <c r="H1848" i="1"/>
  <c r="I1848" i="1" s="1"/>
  <c r="H1849" i="1"/>
  <c r="I1849" i="1" s="1"/>
  <c r="H1850" i="1"/>
  <c r="I1850" i="1" s="1"/>
  <c r="H1851" i="1"/>
  <c r="I1851" i="1" s="1"/>
  <c r="H1852" i="1"/>
  <c r="I1852" i="1" s="1"/>
  <c r="H1853" i="1"/>
  <c r="I1853" i="1" s="1"/>
  <c r="H1854" i="1"/>
  <c r="I1854" i="1" s="1"/>
  <c r="H1855" i="1"/>
  <c r="I1855" i="1" s="1"/>
  <c r="H1856" i="1"/>
  <c r="I1856" i="1" s="1"/>
  <c r="H1857" i="1"/>
  <c r="I1857" i="1" s="1"/>
  <c r="H1858" i="1"/>
  <c r="I1858" i="1" s="1"/>
  <c r="H1859" i="1"/>
  <c r="I1859" i="1" s="1"/>
  <c r="H1860" i="1"/>
  <c r="I1860" i="1" s="1"/>
  <c r="H1861" i="1"/>
  <c r="I1861" i="1" s="1"/>
  <c r="H1862" i="1"/>
  <c r="I1862" i="1" s="1"/>
  <c r="H1863" i="1"/>
  <c r="I1863" i="1" s="1"/>
  <c r="H1864" i="1"/>
  <c r="I1864" i="1" s="1"/>
  <c r="H1865" i="1"/>
  <c r="I1865" i="1" s="1"/>
  <c r="H1866" i="1"/>
  <c r="I1866" i="1" s="1"/>
  <c r="H1867" i="1"/>
  <c r="I1867" i="1" s="1"/>
  <c r="H1868" i="1"/>
  <c r="I1868" i="1" s="1"/>
  <c r="H1869" i="1"/>
  <c r="I1869" i="1" s="1"/>
  <c r="H1870" i="1"/>
  <c r="I1870" i="1" s="1"/>
  <c r="H1871" i="1"/>
  <c r="I1871" i="1" s="1"/>
  <c r="H1872" i="1"/>
  <c r="I1872" i="1" s="1"/>
  <c r="H1873" i="1"/>
  <c r="I1873" i="1" s="1"/>
  <c r="H1874" i="1"/>
  <c r="I1874" i="1" s="1"/>
  <c r="H1875" i="1"/>
  <c r="I1875" i="1" s="1"/>
  <c r="H1876" i="1"/>
  <c r="I1876" i="1" s="1"/>
  <c r="H1877" i="1"/>
  <c r="I1877" i="1" s="1"/>
  <c r="H1878" i="1"/>
  <c r="I1878" i="1" s="1"/>
  <c r="H1879" i="1"/>
  <c r="I1879" i="1" s="1"/>
  <c r="H1880" i="1"/>
  <c r="I1880" i="1" s="1"/>
  <c r="H1881" i="1"/>
  <c r="I1881" i="1" s="1"/>
  <c r="H1882" i="1"/>
  <c r="I1882" i="1" s="1"/>
  <c r="H1883" i="1"/>
  <c r="I1883" i="1" s="1"/>
  <c r="H1884" i="1"/>
  <c r="I1884" i="1" s="1"/>
  <c r="H1885" i="1"/>
  <c r="I1885" i="1" s="1"/>
  <c r="H1886" i="1"/>
  <c r="I1886" i="1" s="1"/>
  <c r="H1887" i="1"/>
  <c r="I1887" i="1" s="1"/>
  <c r="H1888" i="1"/>
  <c r="I1888" i="1" s="1"/>
  <c r="H1889" i="1"/>
  <c r="I1889" i="1" s="1"/>
  <c r="H1890" i="1"/>
  <c r="I1890" i="1" s="1"/>
  <c r="H1891" i="1"/>
  <c r="I1891" i="1" s="1"/>
  <c r="H1892" i="1"/>
  <c r="I1892" i="1" s="1"/>
  <c r="H1893" i="1"/>
  <c r="I1893" i="1" s="1"/>
  <c r="H1894" i="1"/>
  <c r="I1894" i="1" s="1"/>
  <c r="H1895" i="1"/>
  <c r="I1895" i="1" s="1"/>
  <c r="H1896" i="1"/>
  <c r="I1896" i="1" s="1"/>
  <c r="H1897" i="1"/>
  <c r="I1897" i="1" s="1"/>
  <c r="H1898" i="1"/>
  <c r="I1898" i="1" s="1"/>
  <c r="H1899" i="1"/>
  <c r="I1899" i="1" s="1"/>
  <c r="H1900" i="1"/>
  <c r="I1900" i="1" s="1"/>
  <c r="H1901" i="1"/>
  <c r="I1901" i="1" s="1"/>
  <c r="H1902" i="1"/>
  <c r="H1903" i="1"/>
  <c r="I1903" i="1" s="1"/>
  <c r="H1904" i="1"/>
  <c r="I1904" i="1" s="1"/>
  <c r="H1905" i="1"/>
  <c r="I1905" i="1" s="1"/>
  <c r="H1906" i="1"/>
  <c r="I1906" i="1" s="1"/>
  <c r="H1907" i="1"/>
  <c r="I1907" i="1" s="1"/>
  <c r="H1908" i="1"/>
  <c r="I1908" i="1" s="1"/>
  <c r="H1909" i="1"/>
  <c r="I1909" i="1" s="1"/>
  <c r="H1910" i="1"/>
  <c r="I1910" i="1" s="1"/>
  <c r="H1911" i="1"/>
  <c r="I1911" i="1" s="1"/>
  <c r="H1912" i="1"/>
  <c r="I1912" i="1" s="1"/>
  <c r="H1913" i="1"/>
  <c r="I1913" i="1" s="1"/>
  <c r="H1914" i="1"/>
  <c r="I1914" i="1" s="1"/>
  <c r="H1915" i="1"/>
  <c r="I1915" i="1" s="1"/>
  <c r="H1916" i="1"/>
  <c r="I1916" i="1" s="1"/>
  <c r="H1917" i="1"/>
  <c r="I1917" i="1" s="1"/>
  <c r="H1918" i="1"/>
  <c r="I1918" i="1" s="1"/>
  <c r="H1919" i="1"/>
  <c r="I1919" i="1" s="1"/>
  <c r="H1920" i="1"/>
  <c r="I1920" i="1" s="1"/>
  <c r="H1921" i="1"/>
  <c r="I1921" i="1" s="1"/>
  <c r="H1922" i="1"/>
  <c r="I1922" i="1" s="1"/>
  <c r="H1923" i="1"/>
  <c r="I1923" i="1" s="1"/>
  <c r="H1924" i="1"/>
  <c r="I1924" i="1" s="1"/>
  <c r="H1925" i="1"/>
  <c r="I1925" i="1" s="1"/>
  <c r="H1926" i="1"/>
  <c r="I1926" i="1" s="1"/>
  <c r="H1927" i="1"/>
  <c r="I1927" i="1" s="1"/>
  <c r="H1928" i="1"/>
  <c r="I1928" i="1" s="1"/>
  <c r="H1929" i="1"/>
  <c r="I1929" i="1" s="1"/>
  <c r="H1930" i="1"/>
  <c r="I1930" i="1" s="1"/>
  <c r="H1931" i="1"/>
  <c r="I1931" i="1" s="1"/>
  <c r="H1932" i="1"/>
  <c r="I1932" i="1" s="1"/>
  <c r="H1933" i="1"/>
  <c r="I1933" i="1" s="1"/>
  <c r="H1934" i="1"/>
  <c r="I1934" i="1" s="1"/>
  <c r="H1935" i="1"/>
  <c r="I1935" i="1" s="1"/>
  <c r="H1936" i="1"/>
  <c r="I1936" i="1" s="1"/>
  <c r="H1937" i="1"/>
  <c r="I1937" i="1" s="1"/>
  <c r="H1938" i="1"/>
  <c r="I1938" i="1" s="1"/>
  <c r="H1939" i="1"/>
  <c r="I1939" i="1" s="1"/>
  <c r="H1940" i="1"/>
  <c r="I1940" i="1" s="1"/>
  <c r="H1941" i="1"/>
  <c r="I1941" i="1" s="1"/>
  <c r="H1942" i="1"/>
  <c r="I1942" i="1" s="1"/>
  <c r="H1943" i="1"/>
  <c r="I1943" i="1" s="1"/>
  <c r="H1944" i="1"/>
  <c r="I1944" i="1" s="1"/>
  <c r="H1945" i="1"/>
  <c r="I1945" i="1" s="1"/>
  <c r="H1946" i="1"/>
  <c r="I1946" i="1" s="1"/>
  <c r="H1947" i="1"/>
  <c r="I1947" i="1" s="1"/>
  <c r="H1948" i="1"/>
  <c r="I1948" i="1" s="1"/>
  <c r="H1949" i="1"/>
  <c r="I1949" i="1" s="1"/>
  <c r="H1950" i="1"/>
  <c r="I1950" i="1" s="1"/>
  <c r="H1951" i="1"/>
  <c r="I1951" i="1" s="1"/>
  <c r="H1952" i="1"/>
  <c r="I1952" i="1" s="1"/>
  <c r="H1953" i="1"/>
  <c r="I1953" i="1" s="1"/>
  <c r="H1954" i="1"/>
  <c r="I1954" i="1" s="1"/>
  <c r="H1955" i="1"/>
  <c r="I1955" i="1" s="1"/>
  <c r="H1956" i="1"/>
  <c r="I1956" i="1" s="1"/>
  <c r="H1957" i="1"/>
  <c r="I1957" i="1" s="1"/>
  <c r="H1958" i="1"/>
  <c r="I1958" i="1" s="1"/>
  <c r="H1959" i="1"/>
  <c r="I1959" i="1" s="1"/>
  <c r="H1960" i="1"/>
  <c r="I1960" i="1" s="1"/>
  <c r="H1961" i="1"/>
  <c r="I1961" i="1" s="1"/>
  <c r="H1962" i="1"/>
  <c r="I1962" i="1" s="1"/>
  <c r="H1963" i="1"/>
  <c r="I1963" i="1" s="1"/>
  <c r="H1964" i="1"/>
  <c r="I1964" i="1" s="1"/>
  <c r="H1965" i="1"/>
  <c r="I1965" i="1" s="1"/>
  <c r="H1966" i="1"/>
  <c r="H1967" i="1"/>
  <c r="I1967" i="1" s="1"/>
  <c r="H1968" i="1"/>
  <c r="I1968" i="1" s="1"/>
  <c r="H1969" i="1"/>
  <c r="I1969" i="1" s="1"/>
  <c r="H1970" i="1"/>
  <c r="I1970" i="1" s="1"/>
  <c r="H1971" i="1"/>
  <c r="I1971" i="1" s="1"/>
  <c r="H1972" i="1"/>
  <c r="I1972" i="1" s="1"/>
  <c r="H1973" i="1"/>
  <c r="I1973" i="1" s="1"/>
  <c r="H1974" i="1"/>
  <c r="I1974" i="1" s="1"/>
  <c r="H1975" i="1"/>
  <c r="I1975" i="1" s="1"/>
  <c r="H1976" i="1"/>
  <c r="I1976" i="1" s="1"/>
  <c r="H1977" i="1"/>
  <c r="I1977" i="1" s="1"/>
  <c r="H1978" i="1"/>
  <c r="I1978" i="1" s="1"/>
  <c r="H1979" i="1"/>
  <c r="I1979" i="1" s="1"/>
  <c r="H1980" i="1"/>
  <c r="I1980" i="1" s="1"/>
  <c r="H1981" i="1"/>
  <c r="I1981" i="1" s="1"/>
  <c r="H1982" i="1"/>
  <c r="I1982" i="1" s="1"/>
  <c r="H1983" i="1"/>
  <c r="I1983" i="1" s="1"/>
  <c r="H1984" i="1"/>
  <c r="I1984" i="1" s="1"/>
  <c r="H1985" i="1"/>
  <c r="I1985" i="1" s="1"/>
  <c r="H1986" i="1"/>
  <c r="I1986" i="1" s="1"/>
  <c r="H1987" i="1"/>
  <c r="I1987" i="1" s="1"/>
  <c r="H1988" i="1"/>
  <c r="I1988" i="1" s="1"/>
  <c r="H1989" i="1"/>
  <c r="I1989" i="1" s="1"/>
  <c r="H1990" i="1"/>
  <c r="I1990" i="1" s="1"/>
  <c r="H1991" i="1"/>
  <c r="I1991" i="1" s="1"/>
  <c r="H1992" i="1"/>
  <c r="I1992" i="1" s="1"/>
  <c r="H1993" i="1"/>
  <c r="I1993" i="1" s="1"/>
  <c r="H1994" i="1"/>
  <c r="I1994" i="1" s="1"/>
  <c r="H1995" i="1"/>
  <c r="I1995" i="1" s="1"/>
  <c r="H1996" i="1"/>
  <c r="I1996" i="1" s="1"/>
  <c r="H1997" i="1"/>
  <c r="I1997" i="1" s="1"/>
  <c r="H1998" i="1"/>
  <c r="I1998" i="1" s="1"/>
  <c r="H1999" i="1"/>
  <c r="I1999" i="1" s="1"/>
  <c r="H2000" i="1"/>
  <c r="I2000" i="1" s="1"/>
  <c r="H2001" i="1"/>
  <c r="I2001" i="1" s="1"/>
  <c r="H2002" i="1"/>
  <c r="I2002" i="1" s="1"/>
  <c r="H2003" i="1"/>
  <c r="I2003" i="1" s="1"/>
  <c r="H2004" i="1"/>
  <c r="I2004" i="1" s="1"/>
  <c r="H2005" i="1"/>
  <c r="I2005" i="1" s="1"/>
  <c r="H2006" i="1"/>
  <c r="I2006" i="1" s="1"/>
  <c r="H2007" i="1"/>
  <c r="I2007" i="1" s="1"/>
  <c r="H2008" i="1"/>
  <c r="I2008" i="1" s="1"/>
  <c r="H2009" i="1"/>
  <c r="I2009" i="1" s="1"/>
  <c r="H2010" i="1"/>
  <c r="I2010" i="1" s="1"/>
  <c r="H2011" i="1"/>
  <c r="I2011" i="1" s="1"/>
  <c r="H2012" i="1"/>
  <c r="I2012" i="1" s="1"/>
  <c r="H2013" i="1"/>
  <c r="I2013" i="1" s="1"/>
  <c r="H2014" i="1"/>
  <c r="I2014" i="1" s="1"/>
  <c r="H2015" i="1"/>
  <c r="I2015" i="1" s="1"/>
  <c r="H2016" i="1"/>
  <c r="I2016" i="1" s="1"/>
  <c r="H2017" i="1"/>
  <c r="I2017" i="1" s="1"/>
  <c r="H2018" i="1"/>
  <c r="I2018" i="1" s="1"/>
  <c r="H2019" i="1"/>
  <c r="I2019" i="1" s="1"/>
  <c r="H2020" i="1"/>
  <c r="I2020" i="1" s="1"/>
  <c r="H2021" i="1"/>
  <c r="I2021" i="1" s="1"/>
  <c r="H2022" i="1"/>
  <c r="I2022" i="1" s="1"/>
  <c r="H2023" i="1"/>
  <c r="I2023" i="1" s="1"/>
  <c r="H2024" i="1"/>
  <c r="I2024" i="1" s="1"/>
  <c r="H2025" i="1"/>
  <c r="I2025" i="1" s="1"/>
  <c r="H2026" i="1"/>
  <c r="I2026" i="1" s="1"/>
  <c r="H2027" i="1"/>
  <c r="I2027" i="1" s="1"/>
  <c r="H2028" i="1"/>
  <c r="I2028" i="1" s="1"/>
  <c r="H2029" i="1"/>
  <c r="I2029" i="1" s="1"/>
  <c r="H2030" i="1"/>
  <c r="H2031" i="1"/>
  <c r="I2031" i="1" s="1"/>
  <c r="H2032" i="1"/>
  <c r="I2032" i="1" s="1"/>
  <c r="H2033" i="1"/>
  <c r="I2033" i="1" s="1"/>
  <c r="H2034" i="1"/>
  <c r="I2034" i="1" s="1"/>
  <c r="H2035" i="1"/>
  <c r="I2035" i="1" s="1"/>
  <c r="H2036" i="1"/>
  <c r="I2036" i="1" s="1"/>
  <c r="H2037" i="1"/>
  <c r="I2037" i="1" s="1"/>
  <c r="H2038" i="1"/>
  <c r="I2038" i="1" s="1"/>
  <c r="H2039" i="1"/>
  <c r="I2039" i="1" s="1"/>
  <c r="H2040" i="1"/>
  <c r="I2040" i="1" s="1"/>
  <c r="H2041" i="1"/>
  <c r="I2041" i="1" s="1"/>
  <c r="H2042" i="1"/>
  <c r="I2042" i="1" s="1"/>
  <c r="H2043" i="1"/>
  <c r="I2043" i="1" s="1"/>
  <c r="H2044" i="1"/>
  <c r="I2044" i="1" s="1"/>
  <c r="H2045" i="1"/>
  <c r="I2045" i="1" s="1"/>
  <c r="H2046" i="1"/>
  <c r="I2046" i="1" s="1"/>
  <c r="H2047" i="1"/>
  <c r="I2047" i="1" s="1"/>
  <c r="H2048" i="1"/>
  <c r="I2048" i="1" s="1"/>
  <c r="H2049" i="1"/>
  <c r="I2049" i="1" s="1"/>
  <c r="H2050" i="1"/>
  <c r="I2050" i="1" s="1"/>
  <c r="H2051" i="1"/>
  <c r="I2051" i="1" s="1"/>
  <c r="H2052" i="1"/>
  <c r="I2052" i="1" s="1"/>
  <c r="H2053" i="1"/>
  <c r="I2053" i="1" s="1"/>
  <c r="H2054" i="1"/>
  <c r="I2054" i="1" s="1"/>
  <c r="H2055" i="1"/>
  <c r="I2055" i="1" s="1"/>
  <c r="H2056" i="1"/>
  <c r="I2056" i="1" s="1"/>
  <c r="H2057" i="1"/>
  <c r="I2057" i="1" s="1"/>
  <c r="H2058" i="1"/>
  <c r="I2058" i="1" s="1"/>
  <c r="H2059" i="1"/>
  <c r="I2059" i="1" s="1"/>
  <c r="H2060" i="1"/>
  <c r="I2060" i="1" s="1"/>
  <c r="H2061" i="1"/>
  <c r="I2061" i="1" s="1"/>
  <c r="H2062" i="1"/>
  <c r="I2062" i="1" s="1"/>
  <c r="H2063" i="1"/>
  <c r="I2063" i="1" s="1"/>
  <c r="H2064" i="1"/>
  <c r="I2064" i="1" s="1"/>
  <c r="H2065" i="1"/>
  <c r="I2065" i="1" s="1"/>
  <c r="H2066" i="1"/>
  <c r="I2066" i="1" s="1"/>
  <c r="H2067" i="1"/>
  <c r="I2067" i="1" s="1"/>
  <c r="H2068" i="1"/>
  <c r="I2068" i="1" s="1"/>
  <c r="H2069" i="1"/>
  <c r="I2069" i="1" s="1"/>
  <c r="H2070" i="1"/>
  <c r="I2070" i="1" s="1"/>
  <c r="H2071" i="1"/>
  <c r="I2071" i="1" s="1"/>
  <c r="H2072" i="1"/>
  <c r="I2072" i="1" s="1"/>
  <c r="H2073" i="1"/>
  <c r="I2073" i="1" s="1"/>
  <c r="H2074" i="1"/>
  <c r="I2074" i="1" s="1"/>
  <c r="H2075" i="1"/>
  <c r="I2075" i="1" s="1"/>
  <c r="H2076" i="1"/>
  <c r="I2076" i="1" s="1"/>
  <c r="H2077" i="1"/>
  <c r="I2077" i="1" s="1"/>
  <c r="H2078" i="1"/>
  <c r="I2078" i="1" s="1"/>
  <c r="H2079" i="1"/>
  <c r="I2079" i="1" s="1"/>
  <c r="H2080" i="1"/>
  <c r="I2080" i="1" s="1"/>
  <c r="H2081" i="1"/>
  <c r="I2081" i="1" s="1"/>
  <c r="H2082" i="1"/>
  <c r="I2082" i="1" s="1"/>
  <c r="H2083" i="1"/>
  <c r="I2083" i="1" s="1"/>
  <c r="H2084" i="1"/>
  <c r="I2084" i="1" s="1"/>
  <c r="H2085" i="1"/>
  <c r="I2085" i="1" s="1"/>
  <c r="H2086" i="1"/>
  <c r="I2086" i="1" s="1"/>
  <c r="H2087" i="1"/>
  <c r="I2087" i="1" s="1"/>
  <c r="H2088" i="1"/>
  <c r="I2088" i="1" s="1"/>
  <c r="H2089" i="1"/>
  <c r="I2089" i="1" s="1"/>
  <c r="H2090" i="1"/>
  <c r="I2090" i="1" s="1"/>
  <c r="H2091" i="1"/>
  <c r="I2091" i="1" s="1"/>
  <c r="H2092" i="1"/>
  <c r="I2092" i="1" s="1"/>
  <c r="H2093" i="1"/>
  <c r="I2093" i="1" s="1"/>
  <c r="H2094" i="1"/>
  <c r="H2095" i="1"/>
  <c r="I2095" i="1" s="1"/>
  <c r="H2096" i="1"/>
  <c r="I2096" i="1" s="1"/>
  <c r="H2097" i="1"/>
  <c r="I2097" i="1" s="1"/>
  <c r="H2098" i="1"/>
  <c r="I2098" i="1" s="1"/>
  <c r="H2099" i="1"/>
  <c r="I2099" i="1" s="1"/>
  <c r="H2100" i="1"/>
  <c r="I2100" i="1" s="1"/>
  <c r="H2101" i="1"/>
  <c r="I2101" i="1" s="1"/>
  <c r="H2102" i="1"/>
  <c r="I2102" i="1" s="1"/>
  <c r="H2103" i="1"/>
  <c r="I2103" i="1" s="1"/>
  <c r="H2104" i="1"/>
  <c r="I2104" i="1" s="1"/>
  <c r="H2105" i="1"/>
  <c r="I2105" i="1" s="1"/>
  <c r="H2106" i="1"/>
  <c r="I2106" i="1" s="1"/>
  <c r="H2107" i="1"/>
  <c r="I2107" i="1" s="1"/>
  <c r="H2108" i="1"/>
  <c r="I2108" i="1" s="1"/>
  <c r="H2109" i="1"/>
  <c r="I2109" i="1" s="1"/>
  <c r="H2110" i="1"/>
  <c r="I2110" i="1" s="1"/>
  <c r="H2111" i="1"/>
  <c r="I2111" i="1" s="1"/>
  <c r="H2112" i="1"/>
  <c r="I2112" i="1" s="1"/>
  <c r="H2113" i="1"/>
  <c r="I2113" i="1" s="1"/>
  <c r="H2114" i="1"/>
  <c r="I2114" i="1" s="1"/>
  <c r="H2115" i="1"/>
  <c r="I2115" i="1" s="1"/>
  <c r="H2116" i="1"/>
  <c r="I2116" i="1" s="1"/>
  <c r="H2117" i="1"/>
  <c r="I2117" i="1" s="1"/>
  <c r="H2118" i="1"/>
  <c r="I2118" i="1" s="1"/>
  <c r="H2119" i="1"/>
  <c r="I2119" i="1" s="1"/>
  <c r="H2120" i="1"/>
  <c r="I2120" i="1" s="1"/>
  <c r="H2121" i="1"/>
  <c r="I2121" i="1" s="1"/>
  <c r="H2122" i="1"/>
  <c r="I2122" i="1" s="1"/>
  <c r="H2123" i="1"/>
  <c r="I2123" i="1" s="1"/>
  <c r="H2124" i="1"/>
  <c r="I2124" i="1" s="1"/>
  <c r="H2125" i="1"/>
  <c r="I2125" i="1" s="1"/>
  <c r="H2126" i="1"/>
  <c r="I2126" i="1" s="1"/>
  <c r="H2127" i="1"/>
  <c r="I2127" i="1" s="1"/>
  <c r="H2128" i="1"/>
  <c r="I2128" i="1" s="1"/>
  <c r="H2129" i="1"/>
  <c r="I2129" i="1" s="1"/>
  <c r="H2130" i="1"/>
  <c r="I2130" i="1" s="1"/>
  <c r="H2131" i="1"/>
  <c r="I2131" i="1" s="1"/>
  <c r="H2132" i="1"/>
  <c r="I2132" i="1" s="1"/>
  <c r="H2133" i="1"/>
  <c r="I2133" i="1" s="1"/>
  <c r="H2134" i="1"/>
  <c r="I2134" i="1" s="1"/>
  <c r="H2135" i="1"/>
  <c r="I2135" i="1" s="1"/>
  <c r="H2136" i="1"/>
  <c r="I2136" i="1" s="1"/>
  <c r="H2137" i="1"/>
  <c r="I2137" i="1" s="1"/>
  <c r="H2138" i="1"/>
  <c r="I2138" i="1" s="1"/>
  <c r="H2139" i="1"/>
  <c r="I2139" i="1" s="1"/>
  <c r="H2140" i="1"/>
  <c r="I2140" i="1" s="1"/>
  <c r="H2141" i="1"/>
  <c r="I2141" i="1" s="1"/>
  <c r="H2142" i="1"/>
  <c r="I2142" i="1" s="1"/>
  <c r="H2143" i="1"/>
  <c r="I2143" i="1" s="1"/>
  <c r="H2144" i="1"/>
  <c r="I2144" i="1" s="1"/>
  <c r="H2145" i="1"/>
  <c r="I2145" i="1" s="1"/>
  <c r="H2146" i="1"/>
  <c r="I2146" i="1" s="1"/>
  <c r="H2147" i="1"/>
  <c r="I2147" i="1" s="1"/>
  <c r="H2148" i="1"/>
  <c r="I2148" i="1" s="1"/>
  <c r="H2149" i="1"/>
  <c r="I2149" i="1" s="1"/>
  <c r="H2150" i="1"/>
  <c r="I2150" i="1" s="1"/>
  <c r="H2151" i="1"/>
  <c r="I2151" i="1" s="1"/>
  <c r="H2152" i="1"/>
  <c r="I2152" i="1" s="1"/>
  <c r="H2153" i="1"/>
  <c r="I2153" i="1" s="1"/>
  <c r="H2154" i="1"/>
  <c r="I2154" i="1" s="1"/>
  <c r="H2155" i="1"/>
  <c r="I2155" i="1" s="1"/>
  <c r="H2156" i="1"/>
  <c r="I2156" i="1" s="1"/>
  <c r="H2157" i="1"/>
  <c r="I2157" i="1" s="1"/>
  <c r="H2158" i="1"/>
  <c r="I2158" i="1" s="1"/>
  <c r="H2159" i="1"/>
  <c r="I2159" i="1" s="1"/>
  <c r="H2160" i="1"/>
  <c r="I2160" i="1" s="1"/>
  <c r="H2161" i="1"/>
  <c r="I2161" i="1" s="1"/>
  <c r="H2162" i="1"/>
  <c r="I2162" i="1" s="1"/>
  <c r="H2163" i="1"/>
  <c r="I2163" i="1" s="1"/>
  <c r="H2164" i="1"/>
  <c r="I2164" i="1" s="1"/>
  <c r="H2165" i="1"/>
  <c r="I2165" i="1" s="1"/>
  <c r="H2166" i="1"/>
  <c r="I2166" i="1" s="1"/>
  <c r="H2167" i="1"/>
  <c r="I2167" i="1" s="1"/>
  <c r="H2168" i="1"/>
  <c r="I2168" i="1" s="1"/>
  <c r="H2169" i="1"/>
  <c r="I2169" i="1" s="1"/>
  <c r="H2170" i="1"/>
  <c r="I2170" i="1" s="1"/>
  <c r="H2171" i="1"/>
  <c r="I2171" i="1" s="1"/>
  <c r="H2172" i="1"/>
  <c r="I2172" i="1" s="1"/>
  <c r="H2173" i="1"/>
  <c r="I2173" i="1" s="1"/>
  <c r="H2174" i="1"/>
  <c r="I2174" i="1" s="1"/>
  <c r="H2175" i="1"/>
  <c r="I2175" i="1" s="1"/>
  <c r="H2176" i="1"/>
  <c r="I2176" i="1" s="1"/>
  <c r="H2177" i="1"/>
  <c r="I2177" i="1" s="1"/>
  <c r="H2178" i="1"/>
  <c r="I2178" i="1" s="1"/>
  <c r="H2179" i="1"/>
  <c r="I2179" i="1" s="1"/>
  <c r="H2180" i="1"/>
  <c r="I2180" i="1" s="1"/>
  <c r="H2181" i="1"/>
  <c r="I2181" i="1" s="1"/>
  <c r="H2182" i="1"/>
  <c r="I2182" i="1" s="1"/>
  <c r="H2183" i="1"/>
  <c r="I2183" i="1" s="1"/>
  <c r="H2184" i="1"/>
  <c r="I2184" i="1" s="1"/>
  <c r="H2185" i="1"/>
  <c r="I2185" i="1" s="1"/>
  <c r="H2186" i="1"/>
  <c r="I2186" i="1" s="1"/>
  <c r="H2187" i="1"/>
  <c r="I2187" i="1" s="1"/>
  <c r="H2188" i="1"/>
  <c r="I2188" i="1" s="1"/>
  <c r="H2189" i="1"/>
  <c r="I2189" i="1" s="1"/>
  <c r="H2190" i="1"/>
  <c r="I2190" i="1" s="1"/>
  <c r="H2191" i="1"/>
  <c r="I2191" i="1" s="1"/>
  <c r="H2192" i="1"/>
  <c r="I2192" i="1" s="1"/>
  <c r="H2193" i="1"/>
  <c r="I2193" i="1" s="1"/>
  <c r="H2194" i="1"/>
  <c r="I2194" i="1" s="1"/>
  <c r="H2195" i="1"/>
  <c r="I2195" i="1" s="1"/>
  <c r="H2196" i="1"/>
  <c r="I2196" i="1" s="1"/>
  <c r="H2197" i="1"/>
  <c r="I2197" i="1" s="1"/>
  <c r="H2198" i="1"/>
  <c r="I2198" i="1" s="1"/>
  <c r="H2199" i="1"/>
  <c r="I2199" i="1" s="1"/>
  <c r="H2200" i="1"/>
  <c r="I2200" i="1" s="1"/>
  <c r="H2201" i="1"/>
  <c r="I2201" i="1" s="1"/>
  <c r="H2202" i="1"/>
  <c r="I2202" i="1" s="1"/>
  <c r="H2203" i="1"/>
  <c r="I2203" i="1" s="1"/>
  <c r="H2204" i="1"/>
  <c r="I2204" i="1" s="1"/>
  <c r="H2205" i="1"/>
  <c r="I2205" i="1" s="1"/>
  <c r="H2206" i="1"/>
  <c r="I2206" i="1" s="1"/>
  <c r="H2207" i="1"/>
  <c r="I2207" i="1" s="1"/>
  <c r="H2208" i="1"/>
  <c r="I2208" i="1" s="1"/>
  <c r="H2209" i="1"/>
  <c r="I2209" i="1" s="1"/>
  <c r="H2210" i="1"/>
  <c r="I2210" i="1" s="1"/>
  <c r="H2211" i="1"/>
  <c r="I2211" i="1" s="1"/>
  <c r="H2212" i="1"/>
  <c r="I2212" i="1" s="1"/>
  <c r="H2213" i="1"/>
  <c r="I2213" i="1" s="1"/>
  <c r="H2214" i="1"/>
  <c r="I2214" i="1" s="1"/>
  <c r="H2215" i="1"/>
  <c r="I2215" i="1" s="1"/>
  <c r="H2216" i="1"/>
  <c r="I2216" i="1" s="1"/>
  <c r="H2217" i="1"/>
  <c r="I2217" i="1" s="1"/>
  <c r="H2218" i="1"/>
  <c r="I2218" i="1" s="1"/>
  <c r="H2219" i="1"/>
  <c r="I2219" i="1" s="1"/>
  <c r="H2220" i="1"/>
  <c r="I2220" i="1" s="1"/>
  <c r="H2221" i="1"/>
  <c r="I2221" i="1" s="1"/>
  <c r="H2222" i="1"/>
  <c r="I2222" i="1" s="1"/>
  <c r="H2223" i="1"/>
  <c r="I2223" i="1" s="1"/>
  <c r="H2224" i="1"/>
  <c r="I2224" i="1" s="1"/>
  <c r="H2225" i="1"/>
  <c r="I2225" i="1" s="1"/>
  <c r="H2226" i="1"/>
  <c r="I2226" i="1" s="1"/>
  <c r="H2227" i="1"/>
  <c r="I2227" i="1" s="1"/>
  <c r="H2228" i="1"/>
  <c r="I2228" i="1" s="1"/>
  <c r="H2229" i="1"/>
  <c r="I2229" i="1" s="1"/>
  <c r="H2230" i="1"/>
  <c r="I2230" i="1" s="1"/>
  <c r="H2231" i="1"/>
  <c r="I2231" i="1" s="1"/>
  <c r="H2232" i="1"/>
  <c r="I2232" i="1" s="1"/>
  <c r="H2233" i="1"/>
  <c r="I2233" i="1" s="1"/>
  <c r="H2234" i="1"/>
  <c r="I2234" i="1" s="1"/>
  <c r="H2235" i="1"/>
  <c r="I2235" i="1" s="1"/>
  <c r="H2236" i="1"/>
  <c r="I2236" i="1" s="1"/>
  <c r="H2237" i="1"/>
  <c r="I2237" i="1" s="1"/>
  <c r="H2238" i="1"/>
  <c r="I2238" i="1" s="1"/>
  <c r="H2239" i="1"/>
  <c r="I2239" i="1" s="1"/>
  <c r="H2240" i="1"/>
  <c r="I2240" i="1" s="1"/>
  <c r="H2241" i="1"/>
  <c r="I2241" i="1" s="1"/>
  <c r="H2242" i="1"/>
  <c r="I2242" i="1" s="1"/>
  <c r="H2243" i="1"/>
  <c r="I2243" i="1" s="1"/>
  <c r="H2244" i="1"/>
  <c r="I2244" i="1" s="1"/>
  <c r="H2245" i="1"/>
  <c r="I2245" i="1" s="1"/>
  <c r="H2246" i="1"/>
  <c r="I2246" i="1" s="1"/>
  <c r="H2247" i="1"/>
  <c r="I2247" i="1" s="1"/>
  <c r="H2248" i="1"/>
  <c r="I2248" i="1" s="1"/>
  <c r="H2249" i="1"/>
  <c r="I2249" i="1" s="1"/>
  <c r="H2250" i="1"/>
  <c r="I2250" i="1" s="1"/>
  <c r="H2251" i="1"/>
  <c r="I2251" i="1" s="1"/>
  <c r="H2252" i="1"/>
  <c r="I2252" i="1" s="1"/>
  <c r="H2253" i="1"/>
  <c r="I2253" i="1" s="1"/>
  <c r="H2254" i="1"/>
  <c r="I2254" i="1" s="1"/>
  <c r="H2255" i="1"/>
  <c r="I2255" i="1" s="1"/>
  <c r="H2256" i="1"/>
  <c r="I2256" i="1" s="1"/>
  <c r="H2257" i="1"/>
  <c r="I2257" i="1" s="1"/>
  <c r="H2258" i="1"/>
  <c r="I2258" i="1" s="1"/>
  <c r="H2259" i="1"/>
  <c r="I2259" i="1" s="1"/>
  <c r="H2260" i="1"/>
  <c r="I2260" i="1" s="1"/>
  <c r="H2261" i="1"/>
  <c r="I2261" i="1" s="1"/>
  <c r="H2262" i="1"/>
  <c r="I2262" i="1" s="1"/>
  <c r="H2263" i="1"/>
  <c r="I2263" i="1" s="1"/>
  <c r="H2264" i="1"/>
  <c r="I2264" i="1" s="1"/>
  <c r="H2265" i="1"/>
  <c r="I2265" i="1" s="1"/>
  <c r="H2266" i="1"/>
  <c r="I2266" i="1" s="1"/>
  <c r="H2267" i="1"/>
  <c r="I2267" i="1" s="1"/>
  <c r="H2268" i="1"/>
  <c r="I2268" i="1" s="1"/>
  <c r="H2269" i="1"/>
  <c r="I2269" i="1" s="1"/>
  <c r="H2270" i="1"/>
  <c r="I2270" i="1" s="1"/>
  <c r="H2271" i="1"/>
  <c r="I2271" i="1" s="1"/>
  <c r="H2272" i="1"/>
  <c r="I2272" i="1" s="1"/>
  <c r="H2273" i="1"/>
  <c r="I2273" i="1" s="1"/>
  <c r="H2274" i="1"/>
  <c r="I2274" i="1" s="1"/>
  <c r="H2275" i="1"/>
  <c r="I2275" i="1" s="1"/>
  <c r="H2276" i="1"/>
  <c r="I2276" i="1" s="1"/>
  <c r="H2277" i="1"/>
  <c r="I2277" i="1" s="1"/>
  <c r="H2278" i="1"/>
  <c r="I2278" i="1" s="1"/>
  <c r="H2279" i="1"/>
  <c r="I2279" i="1" s="1"/>
  <c r="H2280" i="1"/>
  <c r="I2280" i="1" s="1"/>
  <c r="H2281" i="1"/>
  <c r="I2281" i="1" s="1"/>
  <c r="H2282" i="1"/>
  <c r="I2282" i="1" s="1"/>
  <c r="H2283" i="1"/>
  <c r="I2283" i="1" s="1"/>
  <c r="H2284" i="1"/>
  <c r="I2284" i="1" s="1"/>
  <c r="H2285" i="1"/>
  <c r="I2285" i="1" s="1"/>
  <c r="H2286" i="1"/>
  <c r="I2286" i="1" s="1"/>
  <c r="H2287" i="1"/>
  <c r="I2287" i="1" s="1"/>
  <c r="H2288" i="1"/>
  <c r="I2288" i="1" s="1"/>
  <c r="H2289" i="1"/>
  <c r="I2289" i="1" s="1"/>
  <c r="H2290" i="1"/>
  <c r="I2290" i="1" s="1"/>
  <c r="H2291" i="1"/>
  <c r="I2291" i="1" s="1"/>
  <c r="H2292" i="1"/>
  <c r="I2292" i="1" s="1"/>
  <c r="H2293" i="1"/>
  <c r="I2293" i="1" s="1"/>
  <c r="H2294" i="1"/>
  <c r="I2294" i="1" s="1"/>
  <c r="H2295" i="1"/>
  <c r="I2295" i="1" s="1"/>
  <c r="H2296" i="1"/>
  <c r="I2296" i="1" s="1"/>
  <c r="H2297" i="1"/>
  <c r="I2297" i="1" s="1"/>
  <c r="H2298" i="1"/>
  <c r="I2298" i="1" s="1"/>
  <c r="H2299" i="1"/>
  <c r="I2299" i="1" s="1"/>
  <c r="H2300" i="1"/>
  <c r="I2300" i="1" s="1"/>
  <c r="H2301" i="1"/>
  <c r="I2301" i="1" s="1"/>
  <c r="H2302" i="1"/>
  <c r="I2302" i="1" s="1"/>
  <c r="H2303" i="1"/>
  <c r="I2303" i="1" s="1"/>
  <c r="H2304" i="1"/>
  <c r="I2304" i="1" s="1"/>
  <c r="H2305" i="1"/>
  <c r="I2305" i="1" s="1"/>
  <c r="H2306" i="1"/>
  <c r="I2306" i="1" s="1"/>
  <c r="H2307" i="1"/>
  <c r="I2307" i="1" s="1"/>
  <c r="H2308" i="1"/>
  <c r="I2308" i="1" s="1"/>
  <c r="H2309" i="1"/>
  <c r="I2309" i="1" s="1"/>
  <c r="H2310" i="1"/>
  <c r="I2310" i="1" s="1"/>
  <c r="H2311" i="1"/>
  <c r="I2311" i="1" s="1"/>
  <c r="H2312" i="1"/>
  <c r="I2312" i="1" s="1"/>
  <c r="H2313" i="1"/>
  <c r="I2313" i="1" s="1"/>
  <c r="H2314" i="1"/>
  <c r="I2314" i="1" s="1"/>
  <c r="H2315" i="1"/>
  <c r="I2315" i="1" s="1"/>
  <c r="H2316" i="1"/>
  <c r="I2316" i="1" s="1"/>
  <c r="H2317" i="1"/>
  <c r="I2317" i="1" s="1"/>
  <c r="H2318" i="1"/>
  <c r="I2318" i="1" s="1"/>
  <c r="H2319" i="1"/>
  <c r="I2319" i="1" s="1"/>
  <c r="H2320" i="1"/>
  <c r="I2320" i="1" s="1"/>
  <c r="H2321" i="1"/>
  <c r="I2321" i="1" s="1"/>
  <c r="H2322" i="1"/>
  <c r="I2322" i="1" s="1"/>
  <c r="H2323" i="1"/>
  <c r="I2323" i="1" s="1"/>
  <c r="H2324" i="1"/>
  <c r="I2324" i="1" s="1"/>
  <c r="H2325" i="1"/>
  <c r="I2325" i="1" s="1"/>
  <c r="H2326" i="1"/>
  <c r="I2326" i="1" s="1"/>
  <c r="H2327" i="1"/>
  <c r="I2327" i="1" s="1"/>
  <c r="H2328" i="1"/>
  <c r="I2328" i="1" s="1"/>
  <c r="H2329" i="1"/>
  <c r="I2329" i="1" s="1"/>
  <c r="H2330" i="1"/>
  <c r="I2330" i="1" s="1"/>
  <c r="H2331" i="1"/>
  <c r="I2331" i="1" s="1"/>
  <c r="H2332" i="1"/>
  <c r="I2332" i="1" s="1"/>
  <c r="H2333" i="1"/>
  <c r="I2333" i="1" s="1"/>
  <c r="H2334" i="1"/>
  <c r="I2334" i="1" s="1"/>
  <c r="H2335" i="1"/>
  <c r="I2335" i="1" s="1"/>
  <c r="H2336" i="1"/>
  <c r="I2336" i="1" s="1"/>
  <c r="H2337" i="1"/>
  <c r="I2337" i="1" s="1"/>
  <c r="H2338" i="1"/>
  <c r="I2338" i="1" s="1"/>
  <c r="H2339" i="1"/>
  <c r="I2339" i="1" s="1"/>
  <c r="H2340" i="1"/>
  <c r="I2340" i="1" s="1"/>
  <c r="H2341" i="1"/>
  <c r="I2341" i="1" s="1"/>
  <c r="H2342" i="1"/>
  <c r="I2342" i="1" s="1"/>
  <c r="H2343" i="1"/>
  <c r="I2343" i="1" s="1"/>
  <c r="H2344" i="1"/>
  <c r="I2344" i="1" s="1"/>
  <c r="H2345" i="1"/>
  <c r="I2345" i="1" s="1"/>
  <c r="H2346" i="1"/>
  <c r="I2346" i="1" s="1"/>
  <c r="H2347" i="1"/>
  <c r="I2347" i="1" s="1"/>
  <c r="H2348" i="1"/>
  <c r="I2348" i="1" s="1"/>
  <c r="H2349" i="1"/>
  <c r="I2349" i="1" s="1"/>
  <c r="H2350" i="1"/>
  <c r="I2350" i="1" s="1"/>
  <c r="H2351" i="1"/>
  <c r="I2351" i="1" s="1"/>
  <c r="H2352" i="1"/>
  <c r="I2352" i="1" s="1"/>
  <c r="H2353" i="1"/>
  <c r="I2353" i="1" s="1"/>
  <c r="H2354" i="1"/>
  <c r="I2354" i="1" s="1"/>
  <c r="H2355" i="1"/>
  <c r="I2355" i="1" s="1"/>
  <c r="H2356" i="1"/>
  <c r="I2356" i="1" s="1"/>
  <c r="H2357" i="1"/>
  <c r="I2357" i="1" s="1"/>
  <c r="H2358" i="1"/>
  <c r="I2358" i="1" s="1"/>
  <c r="H2359" i="1"/>
  <c r="I2359" i="1" s="1"/>
  <c r="H2360" i="1"/>
  <c r="I2360" i="1" s="1"/>
  <c r="H2361" i="1"/>
  <c r="I2361" i="1" s="1"/>
  <c r="H2362" i="1"/>
  <c r="I2362" i="1" s="1"/>
  <c r="H2363" i="1"/>
  <c r="I2363" i="1" s="1"/>
  <c r="H2364" i="1"/>
  <c r="I2364" i="1" s="1"/>
  <c r="H2365" i="1"/>
  <c r="I2365" i="1" s="1"/>
  <c r="H2366" i="1"/>
  <c r="I2366" i="1" s="1"/>
  <c r="H2367" i="1"/>
  <c r="I2367" i="1" s="1"/>
  <c r="H2368" i="1"/>
  <c r="I2368" i="1" s="1"/>
  <c r="H2369" i="1"/>
  <c r="I2369" i="1" s="1"/>
  <c r="H2370" i="1"/>
  <c r="I2370" i="1" s="1"/>
  <c r="H2371" i="1"/>
  <c r="I2371" i="1" s="1"/>
  <c r="H2372" i="1"/>
  <c r="I2372" i="1" s="1"/>
  <c r="H2373" i="1"/>
  <c r="I2373" i="1" s="1"/>
  <c r="H2374" i="1"/>
  <c r="I2374" i="1" s="1"/>
  <c r="H2375" i="1"/>
  <c r="I2375" i="1" s="1"/>
  <c r="H2376" i="1"/>
  <c r="I2376" i="1" s="1"/>
  <c r="H2377" i="1"/>
  <c r="I2377" i="1" s="1"/>
  <c r="H2378" i="1"/>
  <c r="I2378" i="1" s="1"/>
  <c r="H2379" i="1"/>
  <c r="I2379" i="1" s="1"/>
  <c r="H2380" i="1"/>
  <c r="I2380" i="1" s="1"/>
  <c r="H2381" i="1"/>
  <c r="I2381" i="1" s="1"/>
  <c r="H2382" i="1"/>
  <c r="I2382" i="1" s="1"/>
  <c r="H2383" i="1"/>
  <c r="I2383" i="1" s="1"/>
  <c r="H2384" i="1"/>
  <c r="I2384" i="1" s="1"/>
  <c r="H2385" i="1"/>
  <c r="I2385" i="1" s="1"/>
  <c r="H2386" i="1"/>
  <c r="I2386" i="1" s="1"/>
  <c r="H2387" i="1"/>
  <c r="I2387" i="1" s="1"/>
  <c r="H2388" i="1"/>
  <c r="I2388" i="1" s="1"/>
  <c r="H2389" i="1"/>
  <c r="I2389" i="1" s="1"/>
  <c r="H2390" i="1"/>
  <c r="I2390" i="1" s="1"/>
  <c r="H2391" i="1"/>
  <c r="I2391" i="1" s="1"/>
  <c r="H2392" i="1"/>
  <c r="I2392" i="1" s="1"/>
  <c r="H2393" i="1"/>
  <c r="I2393" i="1" s="1"/>
  <c r="H2394" i="1"/>
  <c r="I2394" i="1" s="1"/>
  <c r="H2395" i="1"/>
  <c r="I2395" i="1" s="1"/>
  <c r="H2396" i="1"/>
  <c r="I2396" i="1" s="1"/>
  <c r="H2397" i="1"/>
  <c r="I2397" i="1" s="1"/>
  <c r="H2398" i="1"/>
  <c r="I2398" i="1" s="1"/>
  <c r="H2399" i="1"/>
  <c r="I2399" i="1" s="1"/>
  <c r="H2400" i="1"/>
  <c r="I2400" i="1" s="1"/>
  <c r="H2401" i="1"/>
  <c r="I2401" i="1" s="1"/>
  <c r="H2402" i="1"/>
  <c r="I2402" i="1" s="1"/>
  <c r="H2403" i="1"/>
  <c r="I2403" i="1" s="1"/>
  <c r="H2404" i="1"/>
  <c r="I2404" i="1" s="1"/>
  <c r="H2405" i="1"/>
  <c r="I2405" i="1" s="1"/>
  <c r="H2406" i="1"/>
  <c r="I2406" i="1" s="1"/>
  <c r="H2407" i="1"/>
  <c r="I2407" i="1" s="1"/>
  <c r="H2408" i="1"/>
  <c r="I2408" i="1" s="1"/>
  <c r="H2409" i="1"/>
  <c r="I2409" i="1" s="1"/>
  <c r="H2410" i="1"/>
  <c r="I2410" i="1" s="1"/>
  <c r="H2411" i="1"/>
  <c r="I2411" i="1" s="1"/>
  <c r="H2412" i="1"/>
  <c r="I2412" i="1" s="1"/>
  <c r="H2413" i="1"/>
  <c r="I2413" i="1" s="1"/>
  <c r="H2414" i="1"/>
  <c r="I2414" i="1" s="1"/>
  <c r="H2415" i="1"/>
  <c r="I2415" i="1" s="1"/>
  <c r="H2416" i="1"/>
  <c r="I2416" i="1" s="1"/>
  <c r="H2417" i="1"/>
  <c r="I2417" i="1" s="1"/>
  <c r="H2418" i="1"/>
  <c r="I2418" i="1" s="1"/>
  <c r="H2419" i="1"/>
  <c r="I2419" i="1" s="1"/>
  <c r="H2420" i="1"/>
  <c r="I2420" i="1" s="1"/>
  <c r="H2421" i="1"/>
  <c r="I2421" i="1" s="1"/>
  <c r="H2422" i="1"/>
  <c r="I2422" i="1" s="1"/>
  <c r="H2423" i="1"/>
  <c r="I2423" i="1" s="1"/>
  <c r="H2424" i="1"/>
  <c r="I2424" i="1" s="1"/>
  <c r="H2425" i="1"/>
  <c r="I2425" i="1" s="1"/>
  <c r="H2426" i="1"/>
  <c r="I2426" i="1" s="1"/>
  <c r="H2427" i="1"/>
  <c r="I2427" i="1" s="1"/>
  <c r="H2428" i="1"/>
  <c r="I2428" i="1" s="1"/>
  <c r="H2429" i="1"/>
  <c r="I2429" i="1" s="1"/>
  <c r="H2430" i="1"/>
  <c r="I2430" i="1" s="1"/>
  <c r="H2431" i="1"/>
  <c r="I2431" i="1" s="1"/>
  <c r="H2432" i="1"/>
  <c r="I2432" i="1" s="1"/>
  <c r="H2433" i="1"/>
  <c r="I2433" i="1" s="1"/>
  <c r="H2434" i="1"/>
  <c r="I2434" i="1" s="1"/>
  <c r="H2435" i="1"/>
  <c r="I2435" i="1" s="1"/>
  <c r="H2436" i="1"/>
  <c r="I2436" i="1" s="1"/>
  <c r="H2437" i="1"/>
  <c r="I2437" i="1" s="1"/>
  <c r="H2438" i="1"/>
  <c r="I2438" i="1" s="1"/>
  <c r="H2439" i="1"/>
  <c r="I2439" i="1" s="1"/>
  <c r="H2440" i="1"/>
  <c r="I2440" i="1" s="1"/>
  <c r="H2441" i="1"/>
  <c r="I2441" i="1" s="1"/>
  <c r="H2442" i="1"/>
  <c r="I2442" i="1" s="1"/>
  <c r="H2443" i="1"/>
  <c r="I2443" i="1" s="1"/>
  <c r="H2444" i="1"/>
  <c r="I2444" i="1" s="1"/>
  <c r="H2445" i="1"/>
  <c r="I2445" i="1" s="1"/>
  <c r="H2446" i="1"/>
  <c r="I2446" i="1" s="1"/>
  <c r="H2447" i="1"/>
  <c r="I2447" i="1" s="1"/>
  <c r="H2448" i="1"/>
  <c r="I2448" i="1" s="1"/>
  <c r="H2449" i="1"/>
  <c r="I2449" i="1" s="1"/>
  <c r="H2450" i="1"/>
  <c r="I2450" i="1" s="1"/>
  <c r="H2451" i="1"/>
  <c r="I2451" i="1" s="1"/>
  <c r="H2452" i="1"/>
  <c r="I2452" i="1" s="1"/>
  <c r="H2453" i="1"/>
  <c r="I2453" i="1" s="1"/>
  <c r="H2454" i="1"/>
  <c r="I2454" i="1" s="1"/>
  <c r="H2455" i="1"/>
  <c r="I2455" i="1" s="1"/>
  <c r="H2456" i="1"/>
  <c r="I2456" i="1" s="1"/>
  <c r="H2457" i="1"/>
  <c r="I2457" i="1" s="1"/>
  <c r="H2458" i="1"/>
  <c r="I2458" i="1" s="1"/>
  <c r="H2459" i="1"/>
  <c r="I2459" i="1" s="1"/>
  <c r="H2460" i="1"/>
  <c r="I2460" i="1" s="1"/>
  <c r="H2461" i="1"/>
  <c r="I2461" i="1" s="1"/>
  <c r="H2462" i="1"/>
  <c r="I2462" i="1" s="1"/>
  <c r="H2463" i="1"/>
  <c r="I2463" i="1" s="1"/>
  <c r="H2464" i="1"/>
  <c r="I2464" i="1" s="1"/>
  <c r="H2465" i="1"/>
  <c r="I2465" i="1" s="1"/>
  <c r="H2466" i="1"/>
  <c r="I2466" i="1" s="1"/>
  <c r="H2467" i="1"/>
  <c r="I2467" i="1" s="1"/>
  <c r="H2468" i="1"/>
  <c r="I2468" i="1" s="1"/>
  <c r="H2469" i="1"/>
  <c r="I2469" i="1" s="1"/>
  <c r="H2470" i="1"/>
  <c r="I2470" i="1" s="1"/>
  <c r="H2471" i="1"/>
  <c r="I2471" i="1" s="1"/>
  <c r="H2472" i="1"/>
  <c r="I2472" i="1" s="1"/>
  <c r="H2473" i="1"/>
  <c r="I2473" i="1" s="1"/>
  <c r="H2474" i="1"/>
  <c r="I2474" i="1" s="1"/>
  <c r="H2475" i="1"/>
  <c r="I2475" i="1" s="1"/>
  <c r="H2476" i="1"/>
  <c r="I2476" i="1" s="1"/>
  <c r="H2477" i="1"/>
  <c r="I2477" i="1" s="1"/>
  <c r="H2478" i="1"/>
  <c r="I2478" i="1" s="1"/>
  <c r="H2479" i="1"/>
  <c r="I2479" i="1" s="1"/>
  <c r="H2480" i="1"/>
  <c r="I2480" i="1" s="1"/>
  <c r="H2481" i="1"/>
  <c r="I2481" i="1" s="1"/>
  <c r="H2482" i="1"/>
  <c r="I2482" i="1" s="1"/>
  <c r="H2483" i="1"/>
  <c r="I2483" i="1" s="1"/>
  <c r="H2484" i="1"/>
  <c r="I2484" i="1" s="1"/>
  <c r="H2485" i="1"/>
  <c r="I2485" i="1" s="1"/>
  <c r="H2486" i="1"/>
  <c r="I2486" i="1" s="1"/>
  <c r="H2487" i="1"/>
  <c r="I2487" i="1" s="1"/>
  <c r="H2488" i="1"/>
  <c r="I2488" i="1" s="1"/>
  <c r="H2489" i="1"/>
  <c r="I2489" i="1" s="1"/>
  <c r="H2490" i="1"/>
  <c r="I2490" i="1" s="1"/>
  <c r="H2491" i="1"/>
  <c r="I2491" i="1" s="1"/>
  <c r="H2492" i="1"/>
  <c r="I2492" i="1" s="1"/>
  <c r="H2493" i="1"/>
  <c r="I2493" i="1" s="1"/>
  <c r="H2494" i="1"/>
  <c r="I2494" i="1" s="1"/>
  <c r="H2495" i="1"/>
  <c r="I2495" i="1" s="1"/>
  <c r="H2496" i="1"/>
  <c r="I2496" i="1" s="1"/>
  <c r="H2497" i="1"/>
  <c r="I2497" i="1" s="1"/>
  <c r="H2498" i="1"/>
  <c r="I2498" i="1" s="1"/>
  <c r="H2499" i="1"/>
  <c r="I2499" i="1" s="1"/>
  <c r="H2500" i="1"/>
  <c r="I2500" i="1" s="1"/>
  <c r="H2501" i="1"/>
  <c r="I2501" i="1" s="1"/>
  <c r="H2502" i="1"/>
  <c r="I2502" i="1" s="1"/>
  <c r="H2503" i="1"/>
  <c r="I2503" i="1" s="1"/>
  <c r="H2504" i="1"/>
  <c r="I2504" i="1" s="1"/>
  <c r="H2505" i="1"/>
  <c r="I2505" i="1" s="1"/>
  <c r="H2506" i="1"/>
  <c r="I2506" i="1" s="1"/>
  <c r="H2507" i="1"/>
  <c r="I2507" i="1" s="1"/>
  <c r="H2508" i="1"/>
  <c r="I2508" i="1" s="1"/>
  <c r="H2509" i="1"/>
  <c r="I2509" i="1" s="1"/>
  <c r="H2510" i="1"/>
  <c r="I2510" i="1" s="1"/>
  <c r="H2511" i="1"/>
  <c r="I2511" i="1" s="1"/>
  <c r="H2512" i="1"/>
  <c r="I2512" i="1" s="1"/>
  <c r="H2513" i="1"/>
  <c r="I2513" i="1" s="1"/>
  <c r="H2514" i="1"/>
  <c r="I2514" i="1" s="1"/>
  <c r="H2515" i="1"/>
  <c r="I2515" i="1" s="1"/>
  <c r="H2516" i="1"/>
  <c r="I2516" i="1" s="1"/>
  <c r="H2517" i="1"/>
  <c r="I2517" i="1" s="1"/>
  <c r="H2518" i="1"/>
  <c r="I2518" i="1" s="1"/>
  <c r="H2519" i="1"/>
  <c r="I2519" i="1" s="1"/>
  <c r="H2520" i="1"/>
  <c r="I2520" i="1" s="1"/>
  <c r="H2521" i="1"/>
  <c r="I2521" i="1" s="1"/>
  <c r="H2522" i="1"/>
  <c r="I2522" i="1" s="1"/>
  <c r="H2523" i="1"/>
  <c r="I2523" i="1" s="1"/>
  <c r="H2524" i="1"/>
  <c r="I2524" i="1" s="1"/>
  <c r="H2525" i="1"/>
  <c r="I2525" i="1" s="1"/>
  <c r="H2526" i="1"/>
  <c r="I2526" i="1" s="1"/>
  <c r="H2527" i="1"/>
  <c r="I2527" i="1" s="1"/>
  <c r="H2528" i="1"/>
  <c r="I2528" i="1" s="1"/>
  <c r="H2529" i="1"/>
  <c r="I2529" i="1" s="1"/>
  <c r="H2530" i="1"/>
  <c r="I2530" i="1" s="1"/>
  <c r="H2531" i="1"/>
  <c r="I2531" i="1" s="1"/>
  <c r="H2532" i="1"/>
  <c r="I2532" i="1" s="1"/>
  <c r="H2533" i="1"/>
  <c r="I2533" i="1" s="1"/>
  <c r="H2534" i="1"/>
  <c r="I2534" i="1" s="1"/>
  <c r="H2535" i="1"/>
  <c r="I2535" i="1" s="1"/>
  <c r="H2536" i="1"/>
  <c r="I2536" i="1" s="1"/>
  <c r="H2537" i="1"/>
  <c r="I2537" i="1" s="1"/>
  <c r="H2538" i="1"/>
  <c r="I2538" i="1" s="1"/>
  <c r="H2539" i="1"/>
  <c r="I2539" i="1" s="1"/>
  <c r="H2540" i="1"/>
  <c r="I2540" i="1" s="1"/>
  <c r="H2541" i="1"/>
  <c r="I2541" i="1" s="1"/>
  <c r="H2542" i="1"/>
  <c r="I2542" i="1" s="1"/>
  <c r="H2543" i="1"/>
  <c r="I2543" i="1" s="1"/>
  <c r="H2544" i="1"/>
  <c r="I2544" i="1" s="1"/>
  <c r="H2545" i="1"/>
  <c r="I2545" i="1" s="1"/>
  <c r="H2546" i="1"/>
  <c r="I2546" i="1" s="1"/>
  <c r="H2547" i="1"/>
  <c r="I2547" i="1" s="1"/>
  <c r="H2548" i="1"/>
  <c r="I2548" i="1" s="1"/>
  <c r="H2549" i="1"/>
  <c r="I2549" i="1" s="1"/>
  <c r="H2550" i="1"/>
  <c r="I2550" i="1" s="1"/>
  <c r="H2551" i="1"/>
  <c r="I2551" i="1" s="1"/>
  <c r="H2552" i="1"/>
  <c r="I2552" i="1" s="1"/>
  <c r="H2553" i="1"/>
  <c r="I2553" i="1" s="1"/>
  <c r="H2554" i="1"/>
  <c r="I2554" i="1" s="1"/>
  <c r="H2555" i="1"/>
  <c r="I2555" i="1" s="1"/>
  <c r="H2556" i="1"/>
  <c r="I2556" i="1" s="1"/>
  <c r="H2557" i="1"/>
  <c r="I2557" i="1" s="1"/>
  <c r="H2558" i="1"/>
  <c r="I2558" i="1" s="1"/>
  <c r="H2559" i="1"/>
  <c r="I2559" i="1" s="1"/>
  <c r="H2560" i="1"/>
  <c r="I2560" i="1" s="1"/>
  <c r="H2561" i="1"/>
  <c r="I2561" i="1" s="1"/>
  <c r="H2562" i="1"/>
  <c r="I2562" i="1" s="1"/>
  <c r="H2563" i="1"/>
  <c r="I2563" i="1" s="1"/>
  <c r="H2564" i="1"/>
  <c r="I2564" i="1" s="1"/>
  <c r="H2565" i="1"/>
  <c r="I2565" i="1" s="1"/>
  <c r="H2566" i="1"/>
  <c r="I2566" i="1" s="1"/>
  <c r="H2567" i="1"/>
  <c r="I2567" i="1" s="1"/>
  <c r="H2568" i="1"/>
  <c r="I2568" i="1" s="1"/>
  <c r="H2569" i="1"/>
  <c r="I2569" i="1" s="1"/>
  <c r="H2570" i="1"/>
  <c r="I2570" i="1" s="1"/>
  <c r="H2571" i="1"/>
  <c r="I2571" i="1" s="1"/>
  <c r="H2572" i="1"/>
  <c r="I2572" i="1" s="1"/>
  <c r="H2573" i="1"/>
  <c r="I2573" i="1" s="1"/>
  <c r="H2574" i="1"/>
  <c r="I2574" i="1" s="1"/>
  <c r="H2575" i="1"/>
  <c r="I2575" i="1" s="1"/>
  <c r="H2576" i="1"/>
  <c r="I2576" i="1" s="1"/>
  <c r="H2577" i="1"/>
  <c r="I2577" i="1" s="1"/>
  <c r="H2578" i="1"/>
  <c r="I2578" i="1" s="1"/>
  <c r="H2579" i="1"/>
  <c r="I2579" i="1" s="1"/>
  <c r="H2580" i="1"/>
  <c r="I2580" i="1" s="1"/>
  <c r="H2581" i="1"/>
  <c r="I2581" i="1" s="1"/>
  <c r="H2582" i="1"/>
  <c r="I2582" i="1" s="1"/>
  <c r="H2583" i="1"/>
  <c r="I2583" i="1" s="1"/>
  <c r="H2584" i="1"/>
  <c r="I2584" i="1" s="1"/>
  <c r="H2585" i="1"/>
  <c r="I2585" i="1" s="1"/>
  <c r="H2586" i="1"/>
  <c r="I2586" i="1" s="1"/>
  <c r="H2587" i="1"/>
  <c r="I2587" i="1" s="1"/>
  <c r="H2588" i="1"/>
  <c r="I2588" i="1" s="1"/>
  <c r="H2589" i="1"/>
  <c r="I2589" i="1" s="1"/>
  <c r="H2590" i="1"/>
  <c r="I2590" i="1" s="1"/>
  <c r="H2591" i="1"/>
  <c r="I2591" i="1" s="1"/>
  <c r="H2592" i="1"/>
  <c r="I2592" i="1" s="1"/>
  <c r="H2593" i="1"/>
  <c r="I2593" i="1" s="1"/>
  <c r="H2594" i="1"/>
  <c r="I2594" i="1" s="1"/>
  <c r="H2595" i="1"/>
  <c r="I2595" i="1" s="1"/>
  <c r="H2596" i="1"/>
  <c r="I2596" i="1" s="1"/>
  <c r="H2597" i="1"/>
  <c r="I2597" i="1" s="1"/>
  <c r="H2598" i="1"/>
  <c r="I2598" i="1" s="1"/>
  <c r="H2599" i="1"/>
  <c r="I2599" i="1" s="1"/>
  <c r="H2600" i="1"/>
  <c r="I2600" i="1" s="1"/>
  <c r="H2601" i="1"/>
  <c r="I2601" i="1" s="1"/>
  <c r="H2602" i="1"/>
  <c r="I2602" i="1" s="1"/>
  <c r="H2603" i="1"/>
  <c r="I2603" i="1" s="1"/>
  <c r="H2604" i="1"/>
  <c r="I2604" i="1" s="1"/>
  <c r="H2605" i="1"/>
  <c r="I2605" i="1" s="1"/>
  <c r="H2606" i="1"/>
  <c r="I2606" i="1" s="1"/>
  <c r="H2607" i="1"/>
  <c r="I2607" i="1" s="1"/>
  <c r="H2608" i="1"/>
  <c r="I2608" i="1" s="1"/>
  <c r="H2609" i="1"/>
  <c r="I2609" i="1" s="1"/>
  <c r="H2610" i="1"/>
  <c r="I2610" i="1" s="1"/>
  <c r="H2611" i="1"/>
  <c r="I2611" i="1" s="1"/>
  <c r="H2612" i="1"/>
  <c r="I2612" i="1" s="1"/>
  <c r="H2613" i="1"/>
  <c r="I2613" i="1" s="1"/>
  <c r="H2614" i="1"/>
  <c r="I2614" i="1" s="1"/>
  <c r="H2615" i="1"/>
  <c r="I2615" i="1" s="1"/>
  <c r="H2616" i="1"/>
  <c r="I2616" i="1" s="1"/>
  <c r="H2617" i="1"/>
  <c r="I2617" i="1" s="1"/>
  <c r="H2618" i="1"/>
  <c r="I2618" i="1" s="1"/>
  <c r="H2619" i="1"/>
  <c r="I2619" i="1" s="1"/>
  <c r="H2620" i="1"/>
  <c r="I2620" i="1" s="1"/>
  <c r="H2621" i="1"/>
  <c r="I2621" i="1" s="1"/>
  <c r="H2622" i="1"/>
  <c r="I2622" i="1" s="1"/>
  <c r="H2623" i="1"/>
  <c r="I2623" i="1" s="1"/>
  <c r="H2624" i="1"/>
  <c r="I2624" i="1" s="1"/>
  <c r="H2625" i="1"/>
  <c r="I2625" i="1" s="1"/>
  <c r="H2626" i="1"/>
  <c r="I2626" i="1" s="1"/>
  <c r="H2627" i="1"/>
  <c r="I2627" i="1" s="1"/>
  <c r="H2628" i="1"/>
  <c r="I2628" i="1" s="1"/>
  <c r="H2629" i="1"/>
  <c r="I2629" i="1" s="1"/>
  <c r="H2630" i="1"/>
  <c r="I2630" i="1" s="1"/>
  <c r="H2631" i="1"/>
  <c r="I2631" i="1" s="1"/>
  <c r="H2632" i="1"/>
  <c r="I2632" i="1" s="1"/>
  <c r="H2633" i="1"/>
  <c r="I2633" i="1" s="1"/>
  <c r="H2634" i="1"/>
  <c r="I2634" i="1" s="1"/>
  <c r="H2635" i="1"/>
  <c r="I2635" i="1" s="1"/>
  <c r="H2636" i="1"/>
  <c r="I2636" i="1" s="1"/>
  <c r="H2637" i="1"/>
  <c r="I2637" i="1" s="1"/>
  <c r="H2638" i="1"/>
  <c r="I2638" i="1" s="1"/>
  <c r="H2639" i="1"/>
  <c r="I2639" i="1" s="1"/>
  <c r="H2640" i="1"/>
  <c r="I2640" i="1" s="1"/>
  <c r="H2641" i="1"/>
  <c r="I2641" i="1" s="1"/>
  <c r="H2642" i="1"/>
  <c r="I2642" i="1" s="1"/>
  <c r="H2643" i="1"/>
  <c r="I2643" i="1" s="1"/>
  <c r="H2644" i="1"/>
  <c r="I2644" i="1" s="1"/>
  <c r="H2645" i="1"/>
  <c r="I2645" i="1" s="1"/>
  <c r="H2646" i="1"/>
  <c r="I2646" i="1" s="1"/>
  <c r="H2647" i="1"/>
  <c r="I2647" i="1" s="1"/>
  <c r="H2648" i="1"/>
  <c r="I2648" i="1" s="1"/>
  <c r="H2649" i="1"/>
  <c r="I2649" i="1" s="1"/>
  <c r="H2650" i="1"/>
  <c r="I2650" i="1" s="1"/>
  <c r="H2651" i="1"/>
  <c r="I2651" i="1" s="1"/>
  <c r="H2652" i="1"/>
  <c r="I2652" i="1" s="1"/>
  <c r="H2653" i="1"/>
  <c r="I2653" i="1" s="1"/>
  <c r="H2654" i="1"/>
  <c r="I2654" i="1" s="1"/>
  <c r="H2655" i="1"/>
  <c r="I2655" i="1" s="1"/>
  <c r="H2656" i="1"/>
  <c r="I2656" i="1" s="1"/>
  <c r="H2657" i="1"/>
  <c r="I2657" i="1" s="1"/>
  <c r="H2658" i="1"/>
  <c r="I2658" i="1" s="1"/>
  <c r="H2659" i="1"/>
  <c r="I2659" i="1" s="1"/>
  <c r="H2660" i="1"/>
  <c r="I2660" i="1" s="1"/>
  <c r="H2661" i="1"/>
  <c r="I2661" i="1" s="1"/>
  <c r="H2662" i="1"/>
  <c r="I2662" i="1" s="1"/>
  <c r="H2663" i="1"/>
  <c r="I2663" i="1" s="1"/>
  <c r="H2664" i="1"/>
  <c r="I2664" i="1" s="1"/>
  <c r="H2665" i="1"/>
  <c r="I2665" i="1" s="1"/>
  <c r="H2666" i="1"/>
  <c r="I2666" i="1" s="1"/>
  <c r="H2667" i="1"/>
  <c r="I2667" i="1" s="1"/>
  <c r="H2668" i="1"/>
  <c r="I2668" i="1" s="1"/>
  <c r="H2669" i="1"/>
  <c r="I2669" i="1" s="1"/>
  <c r="H2670" i="1"/>
  <c r="I2670" i="1" s="1"/>
  <c r="H2671" i="1"/>
  <c r="I2671" i="1" s="1"/>
  <c r="H2672" i="1"/>
  <c r="I2672" i="1" s="1"/>
  <c r="H2673" i="1"/>
  <c r="I2673" i="1" s="1"/>
  <c r="H2674" i="1"/>
  <c r="I2674" i="1" s="1"/>
  <c r="H2675" i="1"/>
  <c r="I2675" i="1" s="1"/>
  <c r="H2676" i="1"/>
  <c r="I2676" i="1" s="1"/>
  <c r="H2677" i="1"/>
  <c r="I2677" i="1" s="1"/>
  <c r="H2678" i="1"/>
  <c r="I2678" i="1" s="1"/>
  <c r="H2679" i="1"/>
  <c r="I2679" i="1" s="1"/>
  <c r="H2680" i="1"/>
  <c r="I2680" i="1" s="1"/>
  <c r="H2681" i="1"/>
  <c r="I2681" i="1" s="1"/>
  <c r="H2682" i="1"/>
  <c r="I2682" i="1" s="1"/>
  <c r="H2683" i="1"/>
  <c r="I2683" i="1" s="1"/>
  <c r="H2684" i="1"/>
  <c r="I2684" i="1" s="1"/>
  <c r="H2685" i="1"/>
  <c r="I2685" i="1" s="1"/>
  <c r="H2686" i="1"/>
  <c r="I2686" i="1" s="1"/>
  <c r="H2687" i="1"/>
  <c r="I2687" i="1" s="1"/>
  <c r="H2688" i="1"/>
  <c r="I2688" i="1" s="1"/>
  <c r="H2689" i="1"/>
  <c r="I2689" i="1" s="1"/>
  <c r="H2690" i="1"/>
  <c r="I2690" i="1" s="1"/>
  <c r="H2691" i="1"/>
  <c r="I2691" i="1" s="1"/>
  <c r="H2692" i="1"/>
  <c r="I2692" i="1" s="1"/>
  <c r="H2693" i="1"/>
  <c r="I2693" i="1" s="1"/>
  <c r="H2694" i="1"/>
  <c r="I2694" i="1" s="1"/>
  <c r="H2695" i="1"/>
  <c r="I2695" i="1" s="1"/>
  <c r="H2696" i="1"/>
  <c r="I2696" i="1" s="1"/>
  <c r="H2697" i="1"/>
  <c r="I2697" i="1" s="1"/>
  <c r="H2698" i="1"/>
  <c r="I2698" i="1" s="1"/>
  <c r="H2699" i="1"/>
  <c r="I2699" i="1" s="1"/>
  <c r="H2700" i="1"/>
  <c r="I2700" i="1" s="1"/>
  <c r="H2701" i="1"/>
  <c r="I2701" i="1" s="1"/>
  <c r="H2702" i="1"/>
  <c r="I2702" i="1" s="1"/>
  <c r="H2703" i="1"/>
  <c r="I2703" i="1" s="1"/>
  <c r="H2704" i="1"/>
  <c r="I2704" i="1" s="1"/>
  <c r="H2705" i="1"/>
  <c r="I2705" i="1" s="1"/>
  <c r="H2706" i="1"/>
  <c r="I2706" i="1" s="1"/>
  <c r="H2707" i="1"/>
  <c r="I2707" i="1" s="1"/>
  <c r="H2708" i="1"/>
  <c r="I2708" i="1" s="1"/>
  <c r="H2709" i="1"/>
  <c r="I2709" i="1" s="1"/>
  <c r="H2710" i="1"/>
  <c r="I2710" i="1" s="1"/>
  <c r="H2711" i="1"/>
  <c r="I2711" i="1" s="1"/>
  <c r="H2712" i="1"/>
  <c r="I2712" i="1" s="1"/>
  <c r="H2713" i="1"/>
  <c r="I2713" i="1" s="1"/>
  <c r="H2714" i="1"/>
  <c r="I2714" i="1" s="1"/>
  <c r="H2715" i="1"/>
  <c r="I2715" i="1" s="1"/>
  <c r="H2716" i="1"/>
  <c r="I2716" i="1" s="1"/>
  <c r="H2717" i="1"/>
  <c r="I2717" i="1" s="1"/>
  <c r="H2718" i="1"/>
  <c r="I2718" i="1" s="1"/>
  <c r="H2719" i="1"/>
  <c r="I2719" i="1" s="1"/>
  <c r="H2720" i="1"/>
  <c r="I2720" i="1" s="1"/>
  <c r="H2721" i="1"/>
  <c r="I2721" i="1" s="1"/>
  <c r="H2722" i="1"/>
  <c r="I2722" i="1" s="1"/>
  <c r="H2723" i="1"/>
  <c r="I2723" i="1" s="1"/>
  <c r="H2724" i="1"/>
  <c r="I2724" i="1" s="1"/>
  <c r="H2725" i="1"/>
  <c r="I2725" i="1" s="1"/>
  <c r="H2726" i="1"/>
  <c r="I2726" i="1" s="1"/>
  <c r="H2727" i="1"/>
  <c r="I2727" i="1" s="1"/>
  <c r="H2728" i="1"/>
  <c r="I2728" i="1" s="1"/>
  <c r="H2729" i="1"/>
  <c r="I2729" i="1" s="1"/>
  <c r="H2730" i="1"/>
  <c r="I2730" i="1" s="1"/>
  <c r="H2731" i="1"/>
  <c r="I2731" i="1" s="1"/>
  <c r="H2732" i="1"/>
  <c r="I2732" i="1" s="1"/>
  <c r="H2733" i="1"/>
  <c r="I2733" i="1" s="1"/>
  <c r="H2734" i="1"/>
  <c r="I2734" i="1" s="1"/>
  <c r="H2735" i="1"/>
  <c r="I2735" i="1" s="1"/>
  <c r="H2736" i="1"/>
  <c r="I2736" i="1" s="1"/>
  <c r="H2737" i="1"/>
  <c r="I2737" i="1" s="1"/>
  <c r="H2738" i="1"/>
  <c r="I2738" i="1" s="1"/>
  <c r="H2739" i="1"/>
  <c r="I2739" i="1" s="1"/>
  <c r="H2740" i="1"/>
  <c r="I2740" i="1" s="1"/>
  <c r="H2741" i="1"/>
  <c r="I2741" i="1" s="1"/>
  <c r="H2742" i="1"/>
  <c r="I2742" i="1" s="1"/>
  <c r="H2743" i="1"/>
  <c r="I2743" i="1" s="1"/>
  <c r="H2744" i="1"/>
  <c r="I2744" i="1" s="1"/>
  <c r="H2745" i="1"/>
  <c r="I2745" i="1" s="1"/>
  <c r="H2746" i="1"/>
  <c r="I2746" i="1" s="1"/>
  <c r="H2747" i="1"/>
  <c r="I2747" i="1" s="1"/>
  <c r="H2748" i="1"/>
  <c r="I2748" i="1" s="1"/>
  <c r="H2749" i="1"/>
  <c r="I2749" i="1" s="1"/>
  <c r="H2750" i="1"/>
  <c r="I2750" i="1" s="1"/>
  <c r="H2751" i="1"/>
  <c r="I2751" i="1" s="1"/>
  <c r="H2752" i="1"/>
  <c r="I2752" i="1" s="1"/>
  <c r="H2753" i="1"/>
  <c r="I2753" i="1" s="1"/>
  <c r="H2754" i="1"/>
  <c r="I2754" i="1" s="1"/>
  <c r="H2755" i="1"/>
  <c r="I2755" i="1" s="1"/>
  <c r="H2756" i="1"/>
  <c r="I2756" i="1" s="1"/>
  <c r="H2757" i="1"/>
  <c r="I2757" i="1" s="1"/>
  <c r="H2758" i="1"/>
  <c r="I2758" i="1" s="1"/>
  <c r="H2759" i="1"/>
  <c r="I2759" i="1" s="1"/>
  <c r="H2760" i="1"/>
  <c r="I2760" i="1" s="1"/>
  <c r="H2761" i="1"/>
  <c r="I2761" i="1" s="1"/>
  <c r="H2762" i="1"/>
  <c r="I2762" i="1" s="1"/>
  <c r="H2763" i="1"/>
  <c r="I2763" i="1" s="1"/>
  <c r="H2764" i="1"/>
  <c r="I2764" i="1" s="1"/>
  <c r="H2765" i="1"/>
  <c r="I2765" i="1" s="1"/>
  <c r="H2766" i="1"/>
  <c r="I2766" i="1" s="1"/>
  <c r="H2767" i="1"/>
  <c r="I2767" i="1" s="1"/>
  <c r="H2768" i="1"/>
  <c r="I2768" i="1" s="1"/>
  <c r="H2769" i="1"/>
  <c r="I2769" i="1" s="1"/>
  <c r="H2770" i="1"/>
  <c r="I2770" i="1" s="1"/>
  <c r="H2771" i="1"/>
  <c r="I2771" i="1" s="1"/>
  <c r="H2772" i="1"/>
  <c r="I2772" i="1" s="1"/>
  <c r="H2773" i="1"/>
  <c r="I2773" i="1" s="1"/>
  <c r="H2774" i="1"/>
  <c r="I2774" i="1" s="1"/>
  <c r="H2775" i="1"/>
  <c r="I2775" i="1" s="1"/>
  <c r="H2776" i="1"/>
  <c r="I2776" i="1" s="1"/>
  <c r="H2777" i="1"/>
  <c r="I2777" i="1" s="1"/>
  <c r="H2778" i="1"/>
  <c r="I2778" i="1" s="1"/>
  <c r="H2779" i="1"/>
  <c r="I2779" i="1" s="1"/>
  <c r="H2780" i="1"/>
  <c r="I2780" i="1" s="1"/>
  <c r="H2781" i="1"/>
  <c r="I2781" i="1" s="1"/>
  <c r="H2782" i="1"/>
  <c r="I2782" i="1" s="1"/>
  <c r="H2783" i="1"/>
  <c r="I2783" i="1" s="1"/>
  <c r="H2784" i="1"/>
  <c r="I2784" i="1" s="1"/>
  <c r="H2785" i="1"/>
  <c r="I2785" i="1" s="1"/>
  <c r="H2786" i="1"/>
  <c r="I2786" i="1" s="1"/>
  <c r="H2787" i="1"/>
  <c r="I2787" i="1" s="1"/>
  <c r="H2788" i="1"/>
  <c r="I2788" i="1" s="1"/>
  <c r="H2789" i="1"/>
  <c r="I2789" i="1" s="1"/>
  <c r="H2790" i="1"/>
  <c r="I2790" i="1" s="1"/>
  <c r="H2791" i="1"/>
  <c r="I2791" i="1" s="1"/>
  <c r="H2792" i="1"/>
  <c r="I2792" i="1" s="1"/>
  <c r="H2793" i="1"/>
  <c r="I2793" i="1" s="1"/>
  <c r="H2794" i="1"/>
  <c r="I2794" i="1" s="1"/>
  <c r="H2795" i="1"/>
  <c r="I2795" i="1" s="1"/>
  <c r="H2796" i="1"/>
  <c r="I2796" i="1" s="1"/>
  <c r="H2797" i="1"/>
  <c r="I2797" i="1" s="1"/>
  <c r="H2798" i="1"/>
  <c r="I2798" i="1" s="1"/>
  <c r="H2799" i="1"/>
  <c r="I2799" i="1" s="1"/>
  <c r="H2800" i="1"/>
  <c r="I2800" i="1" s="1"/>
  <c r="H2801" i="1"/>
  <c r="I2801" i="1" s="1"/>
  <c r="H2802" i="1"/>
  <c r="I2802" i="1" s="1"/>
  <c r="H2803" i="1"/>
  <c r="I2803" i="1" s="1"/>
  <c r="H2804" i="1"/>
  <c r="I2804" i="1" s="1"/>
  <c r="H2805" i="1"/>
  <c r="I2805" i="1" s="1"/>
  <c r="H2806" i="1"/>
  <c r="I2806" i="1" s="1"/>
  <c r="H2807" i="1"/>
  <c r="I2807" i="1" s="1"/>
  <c r="H2808" i="1"/>
  <c r="I2808" i="1" s="1"/>
  <c r="H2809" i="1"/>
  <c r="I2809" i="1" s="1"/>
  <c r="H2810" i="1"/>
  <c r="I2810" i="1" s="1"/>
  <c r="H2811" i="1"/>
  <c r="I2811" i="1" s="1"/>
  <c r="H2812" i="1"/>
  <c r="I2812" i="1" s="1"/>
  <c r="H2813" i="1"/>
  <c r="I2813" i="1" s="1"/>
  <c r="H2814" i="1"/>
  <c r="I2814" i="1" s="1"/>
  <c r="H2815" i="1"/>
  <c r="I2815" i="1" s="1"/>
  <c r="H2816" i="1"/>
  <c r="I2816" i="1" s="1"/>
  <c r="H2817" i="1"/>
  <c r="I2817" i="1" s="1"/>
  <c r="H2818" i="1"/>
  <c r="I2818" i="1" s="1"/>
  <c r="H2819" i="1"/>
  <c r="I2819" i="1" s="1"/>
  <c r="H2820" i="1"/>
  <c r="I2820" i="1" s="1"/>
  <c r="H2821" i="1"/>
  <c r="I2821" i="1" s="1"/>
  <c r="H2822" i="1"/>
  <c r="I2822" i="1" s="1"/>
  <c r="H2823" i="1"/>
  <c r="I2823" i="1" s="1"/>
  <c r="H2824" i="1"/>
  <c r="I2824" i="1" s="1"/>
  <c r="H2825" i="1"/>
  <c r="I2825" i="1" s="1"/>
  <c r="H2826" i="1"/>
  <c r="I2826" i="1" s="1"/>
  <c r="H2827" i="1"/>
  <c r="I2827" i="1" s="1"/>
  <c r="H2828" i="1"/>
  <c r="I2828" i="1" s="1"/>
  <c r="H2829" i="1"/>
  <c r="I2829" i="1" s="1"/>
  <c r="H2830" i="1"/>
  <c r="I2830" i="1" s="1"/>
  <c r="H2831" i="1"/>
  <c r="I2831" i="1" s="1"/>
  <c r="H2832" i="1"/>
  <c r="I2832" i="1" s="1"/>
  <c r="H2833" i="1"/>
  <c r="I2833" i="1" s="1"/>
  <c r="H2834" i="1"/>
  <c r="I2834" i="1" s="1"/>
  <c r="H2835" i="1"/>
  <c r="I2835" i="1" s="1"/>
  <c r="H2836" i="1"/>
  <c r="I2836" i="1" s="1"/>
  <c r="H2837" i="1"/>
  <c r="I2837" i="1" s="1"/>
  <c r="H2838" i="1"/>
  <c r="I2838" i="1" s="1"/>
  <c r="H2839" i="1"/>
  <c r="I2839" i="1" s="1"/>
  <c r="H2840" i="1"/>
  <c r="I2840" i="1" s="1"/>
  <c r="H2841" i="1"/>
  <c r="I2841" i="1" s="1"/>
  <c r="H2842" i="1"/>
  <c r="I2842" i="1" s="1"/>
  <c r="H2843" i="1"/>
  <c r="I2843" i="1" s="1"/>
  <c r="H2844" i="1"/>
  <c r="I2844" i="1" s="1"/>
  <c r="H2845" i="1"/>
  <c r="I2845" i="1" s="1"/>
  <c r="H2846" i="1"/>
  <c r="I2846" i="1" s="1"/>
  <c r="H2847" i="1"/>
  <c r="I2847" i="1" s="1"/>
  <c r="H2848" i="1"/>
  <c r="I2848" i="1" s="1"/>
  <c r="H2849" i="1"/>
  <c r="I2849" i="1" s="1"/>
  <c r="H2850" i="1"/>
  <c r="I2850" i="1" s="1"/>
  <c r="H2851" i="1"/>
  <c r="I2851" i="1" s="1"/>
  <c r="H2852" i="1"/>
  <c r="I2852" i="1" s="1"/>
  <c r="H2853" i="1"/>
  <c r="I2853" i="1" s="1"/>
  <c r="H2854" i="1"/>
  <c r="I2854" i="1" s="1"/>
  <c r="H2855" i="1"/>
  <c r="I2855" i="1" s="1"/>
  <c r="H2856" i="1"/>
  <c r="I2856" i="1" s="1"/>
  <c r="H2857" i="1"/>
  <c r="I2857" i="1" s="1"/>
  <c r="H2858" i="1"/>
  <c r="I2858" i="1" s="1"/>
  <c r="H2859" i="1"/>
  <c r="I2859" i="1" s="1"/>
  <c r="H2860" i="1"/>
  <c r="I2860" i="1" s="1"/>
  <c r="H2861" i="1"/>
  <c r="I2861" i="1" s="1"/>
  <c r="H2862" i="1"/>
  <c r="I2862" i="1" s="1"/>
  <c r="H2863" i="1"/>
  <c r="I2863" i="1" s="1"/>
  <c r="H2864" i="1"/>
  <c r="I2864" i="1" s="1"/>
  <c r="H2865" i="1"/>
  <c r="I2865" i="1" s="1"/>
  <c r="H2866" i="1"/>
  <c r="I2866" i="1" s="1"/>
  <c r="H2867" i="1"/>
  <c r="I2867" i="1" s="1"/>
  <c r="H2868" i="1"/>
  <c r="I2868" i="1" s="1"/>
  <c r="H2869" i="1"/>
  <c r="I2869" i="1" s="1"/>
  <c r="H2870" i="1"/>
  <c r="I2870" i="1" s="1"/>
  <c r="H2871" i="1"/>
  <c r="I2871" i="1" s="1"/>
  <c r="H2872" i="1"/>
  <c r="I2872" i="1" s="1"/>
  <c r="H2873" i="1"/>
  <c r="I2873" i="1" s="1"/>
  <c r="H2874" i="1"/>
  <c r="I2874" i="1" s="1"/>
  <c r="H2875" i="1"/>
  <c r="I2875" i="1" s="1"/>
  <c r="H2876" i="1"/>
  <c r="I2876" i="1" s="1"/>
  <c r="H2877" i="1"/>
  <c r="I2877" i="1" s="1"/>
  <c r="H2878" i="1"/>
  <c r="I2878" i="1" s="1"/>
  <c r="H2879" i="1"/>
  <c r="I2879" i="1" s="1"/>
  <c r="H2880" i="1"/>
  <c r="I2880" i="1" s="1"/>
  <c r="H2881" i="1"/>
  <c r="I2881" i="1" s="1"/>
  <c r="H2882" i="1"/>
  <c r="I2882" i="1" s="1"/>
  <c r="H2883" i="1"/>
  <c r="I2883" i="1" s="1"/>
  <c r="H2884" i="1"/>
  <c r="I2884" i="1" s="1"/>
  <c r="H2885" i="1"/>
  <c r="I2885" i="1" s="1"/>
  <c r="H2886" i="1"/>
  <c r="I2886" i="1" s="1"/>
  <c r="H2887" i="1"/>
  <c r="I2887" i="1" s="1"/>
  <c r="H2888" i="1"/>
  <c r="I2888" i="1" s="1"/>
  <c r="H2889" i="1"/>
  <c r="I2889" i="1" s="1"/>
  <c r="H2890" i="1"/>
  <c r="I2890" i="1" s="1"/>
  <c r="H2891" i="1"/>
  <c r="I2891" i="1" s="1"/>
  <c r="H2892" i="1"/>
  <c r="I2892" i="1" s="1"/>
  <c r="H2893" i="1"/>
  <c r="I2893" i="1" s="1"/>
  <c r="H2894" i="1"/>
  <c r="I2894" i="1" s="1"/>
  <c r="H2895" i="1"/>
  <c r="I2895" i="1" s="1"/>
  <c r="H2896" i="1"/>
  <c r="I2896" i="1" s="1"/>
  <c r="H2897" i="1"/>
  <c r="I2897" i="1" s="1"/>
  <c r="H2898" i="1"/>
  <c r="I2898" i="1" s="1"/>
  <c r="H2899" i="1"/>
  <c r="I2899" i="1" s="1"/>
  <c r="H2900" i="1"/>
  <c r="I2900" i="1" s="1"/>
  <c r="H2901" i="1"/>
  <c r="I2901" i="1" s="1"/>
  <c r="H2902" i="1"/>
  <c r="I2902" i="1" s="1"/>
  <c r="H2903" i="1"/>
  <c r="I2903" i="1" s="1"/>
  <c r="H2904" i="1"/>
  <c r="I2904" i="1" s="1"/>
  <c r="H2905" i="1"/>
  <c r="I2905" i="1" s="1"/>
  <c r="H2906" i="1"/>
  <c r="I2906" i="1" s="1"/>
  <c r="H2907" i="1"/>
  <c r="I2907" i="1" s="1"/>
  <c r="H2908" i="1"/>
  <c r="I2908" i="1" s="1"/>
  <c r="H2909" i="1"/>
  <c r="I2909" i="1" s="1"/>
  <c r="H2910" i="1"/>
  <c r="I2910" i="1" s="1"/>
  <c r="H2911" i="1"/>
  <c r="I2911" i="1" s="1"/>
  <c r="H2912" i="1"/>
  <c r="I2912" i="1" s="1"/>
  <c r="H2913" i="1"/>
  <c r="I2913" i="1" s="1"/>
  <c r="H2914" i="1"/>
  <c r="I2914" i="1" s="1"/>
  <c r="H2915" i="1"/>
  <c r="I2915" i="1" s="1"/>
  <c r="H2916" i="1"/>
  <c r="I2916" i="1" s="1"/>
  <c r="H2917" i="1"/>
  <c r="I2917" i="1" s="1"/>
  <c r="H2918" i="1"/>
  <c r="I2918" i="1" s="1"/>
  <c r="H2919" i="1"/>
  <c r="I2919" i="1" s="1"/>
  <c r="H2920" i="1"/>
  <c r="I2920" i="1" s="1"/>
  <c r="H2921" i="1"/>
  <c r="I2921" i="1" s="1"/>
  <c r="H2922" i="1"/>
  <c r="I2922" i="1" s="1"/>
  <c r="H2923" i="1"/>
  <c r="I2923" i="1" s="1"/>
  <c r="H2924" i="1"/>
  <c r="I2924" i="1" s="1"/>
  <c r="H2925" i="1"/>
  <c r="I2925" i="1" s="1"/>
  <c r="H2926" i="1"/>
  <c r="I2926" i="1" s="1"/>
  <c r="H2927" i="1"/>
  <c r="I2927" i="1" s="1"/>
  <c r="H2928" i="1"/>
  <c r="I2928" i="1" s="1"/>
  <c r="H2929" i="1"/>
  <c r="I2929" i="1" s="1"/>
  <c r="H2930" i="1"/>
  <c r="I2930" i="1" s="1"/>
  <c r="H2931" i="1"/>
  <c r="I2931" i="1" s="1"/>
  <c r="H2932" i="1"/>
  <c r="I2932" i="1" s="1"/>
  <c r="H2933" i="1"/>
  <c r="I2933" i="1" s="1"/>
  <c r="H2934" i="1"/>
  <c r="I2934" i="1" s="1"/>
  <c r="H2935" i="1"/>
  <c r="I2935" i="1" s="1"/>
  <c r="H2936" i="1"/>
  <c r="I2936" i="1" s="1"/>
  <c r="H2937" i="1"/>
  <c r="I2937" i="1" s="1"/>
  <c r="H2938" i="1"/>
  <c r="I2938" i="1" s="1"/>
  <c r="H2939" i="1"/>
  <c r="I2939" i="1" s="1"/>
  <c r="H2940" i="1"/>
  <c r="I2940" i="1" s="1"/>
  <c r="H2941" i="1"/>
  <c r="I2941" i="1" s="1"/>
  <c r="H2942" i="1"/>
  <c r="I2942" i="1" s="1"/>
  <c r="H2943" i="1"/>
  <c r="I2943" i="1" s="1"/>
  <c r="H2944" i="1"/>
  <c r="I2944" i="1" s="1"/>
  <c r="H2945" i="1"/>
  <c r="I2945" i="1" s="1"/>
  <c r="H2946" i="1"/>
  <c r="I2946" i="1" s="1"/>
  <c r="H2947" i="1"/>
  <c r="I2947" i="1" s="1"/>
  <c r="H2948" i="1"/>
  <c r="I2948" i="1" s="1"/>
  <c r="H2949" i="1"/>
  <c r="I2949" i="1" s="1"/>
  <c r="H2950" i="1"/>
  <c r="I2950" i="1" s="1"/>
  <c r="H2951" i="1"/>
  <c r="I2951" i="1" s="1"/>
  <c r="H2952" i="1"/>
  <c r="I2952" i="1" s="1"/>
  <c r="H2953" i="1"/>
  <c r="I2953" i="1" s="1"/>
  <c r="H2954" i="1"/>
  <c r="I2954" i="1" s="1"/>
  <c r="H2955" i="1"/>
  <c r="I2955" i="1" s="1"/>
  <c r="H2956" i="1"/>
  <c r="I2956" i="1" s="1"/>
  <c r="H2957" i="1"/>
  <c r="I2957" i="1" s="1"/>
  <c r="H2958" i="1"/>
  <c r="I2958" i="1" s="1"/>
  <c r="H2959" i="1"/>
  <c r="I2959" i="1" s="1"/>
  <c r="H2960" i="1"/>
  <c r="I2960" i="1" s="1"/>
  <c r="H2961" i="1"/>
  <c r="I2961" i="1" s="1"/>
  <c r="H2962" i="1"/>
  <c r="I2962" i="1" s="1"/>
  <c r="H2963" i="1"/>
  <c r="I2963" i="1" s="1"/>
  <c r="H2964" i="1"/>
  <c r="I2964" i="1" s="1"/>
  <c r="H2965" i="1"/>
  <c r="I2965" i="1" s="1"/>
  <c r="H2966" i="1"/>
  <c r="I2966" i="1" s="1"/>
  <c r="H2967" i="1"/>
  <c r="I2967" i="1" s="1"/>
  <c r="H2968" i="1"/>
  <c r="I2968" i="1" s="1"/>
  <c r="H2969" i="1"/>
  <c r="I2969" i="1" s="1"/>
  <c r="H2970" i="1"/>
  <c r="I2970" i="1" s="1"/>
  <c r="H2971" i="1"/>
  <c r="I2971" i="1" s="1"/>
  <c r="H2972" i="1"/>
  <c r="I2972" i="1" s="1"/>
  <c r="H2973" i="1"/>
  <c r="I2973" i="1" s="1"/>
  <c r="H2974" i="1"/>
  <c r="I2974" i="1" s="1"/>
  <c r="H2975" i="1"/>
  <c r="I2975" i="1" s="1"/>
  <c r="H2976" i="1"/>
  <c r="I2976" i="1" s="1"/>
  <c r="H2977" i="1"/>
  <c r="I2977" i="1" s="1"/>
  <c r="H2978" i="1"/>
  <c r="I2978" i="1" s="1"/>
  <c r="H2979" i="1"/>
  <c r="I2979" i="1" s="1"/>
  <c r="H2980" i="1"/>
  <c r="I2980" i="1" s="1"/>
  <c r="H2981" i="1"/>
  <c r="I2981" i="1" s="1"/>
  <c r="H2982" i="1"/>
  <c r="I2982" i="1" s="1"/>
  <c r="H2983" i="1"/>
  <c r="I2983" i="1" s="1"/>
  <c r="H2984" i="1"/>
  <c r="I2984" i="1" s="1"/>
  <c r="H2985" i="1"/>
  <c r="I2985" i="1" s="1"/>
  <c r="H2986" i="1"/>
  <c r="I2986" i="1" s="1"/>
  <c r="H2987" i="1"/>
  <c r="I2987" i="1" s="1"/>
  <c r="H2988" i="1"/>
  <c r="I2988" i="1" s="1"/>
  <c r="H2989" i="1"/>
  <c r="I2989" i="1" s="1"/>
  <c r="H2990" i="1"/>
  <c r="I2990" i="1" s="1"/>
  <c r="H2991" i="1"/>
  <c r="I2991" i="1" s="1"/>
  <c r="H2992" i="1"/>
  <c r="I2992" i="1" s="1"/>
  <c r="H2993" i="1"/>
  <c r="I2993" i="1" s="1"/>
  <c r="H2994" i="1"/>
  <c r="I2994" i="1" s="1"/>
  <c r="H2995" i="1"/>
  <c r="I2995" i="1" s="1"/>
  <c r="H2996" i="1"/>
  <c r="I2996" i="1" s="1"/>
  <c r="H2997" i="1"/>
  <c r="I2997" i="1" s="1"/>
  <c r="H2998" i="1"/>
  <c r="I2998" i="1" s="1"/>
  <c r="H2999" i="1"/>
  <c r="I2999" i="1" s="1"/>
  <c r="H3000" i="1"/>
  <c r="I3000" i="1" s="1"/>
  <c r="H3001" i="1"/>
  <c r="I3001" i="1" s="1"/>
  <c r="H3002" i="1"/>
  <c r="I3002" i="1" s="1"/>
  <c r="H3003" i="1"/>
  <c r="I3003" i="1" s="1"/>
  <c r="H3004" i="1"/>
  <c r="I3004" i="1" s="1"/>
  <c r="H3005" i="1"/>
  <c r="I3005" i="1" s="1"/>
  <c r="H3006" i="1"/>
  <c r="I3006" i="1" s="1"/>
  <c r="H3007" i="1"/>
  <c r="I3007" i="1" s="1"/>
  <c r="H3008" i="1"/>
  <c r="I3008" i="1" s="1"/>
  <c r="H3009" i="1"/>
  <c r="I3009" i="1" s="1"/>
  <c r="H3010" i="1"/>
  <c r="I3010" i="1" s="1"/>
  <c r="H3011" i="1"/>
  <c r="I3011" i="1" s="1"/>
  <c r="H3012" i="1"/>
  <c r="I3012" i="1" s="1"/>
  <c r="H3013" i="1"/>
  <c r="I3013" i="1" s="1"/>
  <c r="H3014" i="1"/>
  <c r="I3014" i="1" s="1"/>
  <c r="H3015" i="1"/>
  <c r="I3015" i="1" s="1"/>
  <c r="H3016" i="1"/>
  <c r="I3016" i="1" s="1"/>
  <c r="H3017" i="1"/>
  <c r="I3017" i="1" s="1"/>
  <c r="H3018" i="1"/>
  <c r="I3018" i="1" s="1"/>
  <c r="H3019" i="1"/>
  <c r="I3019" i="1" s="1"/>
  <c r="H3020" i="1"/>
  <c r="I3020" i="1" s="1"/>
  <c r="H3021" i="1"/>
  <c r="I3021" i="1" s="1"/>
  <c r="H3022" i="1"/>
  <c r="I3022" i="1" s="1"/>
  <c r="H3023" i="1"/>
  <c r="I3023" i="1" s="1"/>
  <c r="H3024" i="1"/>
  <c r="I3024" i="1" s="1"/>
  <c r="H3025" i="1"/>
  <c r="I3025" i="1" s="1"/>
  <c r="H3026" i="1"/>
  <c r="I3026" i="1" s="1"/>
  <c r="H3027" i="1"/>
  <c r="I3027" i="1" s="1"/>
  <c r="H3028" i="1"/>
  <c r="I3028" i="1" s="1"/>
  <c r="H3029" i="1"/>
  <c r="I3029" i="1" s="1"/>
  <c r="H3030" i="1"/>
  <c r="I3030" i="1" s="1"/>
  <c r="H3031" i="1"/>
  <c r="I3031" i="1" s="1"/>
  <c r="H3032" i="1"/>
  <c r="I3032" i="1" s="1"/>
  <c r="H3033" i="1"/>
  <c r="I3033" i="1" s="1"/>
  <c r="H3034" i="1"/>
  <c r="I3034" i="1" s="1"/>
  <c r="H3035" i="1"/>
  <c r="I3035" i="1" s="1"/>
  <c r="H3036" i="1"/>
  <c r="I3036" i="1" s="1"/>
  <c r="H3037" i="1"/>
  <c r="I3037" i="1" s="1"/>
  <c r="H3038" i="1"/>
  <c r="I3038" i="1" s="1"/>
  <c r="H3039" i="1"/>
  <c r="I3039" i="1" s="1"/>
  <c r="H3040" i="1"/>
  <c r="I3040" i="1" s="1"/>
  <c r="H3041" i="1"/>
  <c r="I3041" i="1" s="1"/>
  <c r="H3042" i="1"/>
  <c r="I3042" i="1" s="1"/>
  <c r="H3043" i="1"/>
  <c r="I3043" i="1" s="1"/>
  <c r="H3044" i="1"/>
  <c r="I3044" i="1" s="1"/>
  <c r="H3045" i="1"/>
  <c r="I3045" i="1" s="1"/>
  <c r="H3046" i="1"/>
  <c r="I3046" i="1" s="1"/>
  <c r="H3047" i="1"/>
  <c r="I3047" i="1" s="1"/>
  <c r="H3048" i="1"/>
  <c r="I3048" i="1" s="1"/>
  <c r="H3049" i="1"/>
  <c r="I3049" i="1" s="1"/>
  <c r="H3050" i="1"/>
  <c r="I3050" i="1" s="1"/>
  <c r="H3051" i="1"/>
  <c r="I3051" i="1" s="1"/>
  <c r="H3052" i="1"/>
  <c r="I3052" i="1" s="1"/>
  <c r="H3053" i="1"/>
  <c r="I3053" i="1" s="1"/>
  <c r="H3054" i="1"/>
  <c r="I3054" i="1" s="1"/>
  <c r="H3055" i="1"/>
  <c r="I3055" i="1" s="1"/>
  <c r="H3056" i="1"/>
  <c r="I3056" i="1" s="1"/>
  <c r="H3057" i="1"/>
  <c r="I3057" i="1" s="1"/>
  <c r="H3058" i="1"/>
  <c r="I3058" i="1" s="1"/>
  <c r="H3059" i="1"/>
  <c r="I3059" i="1" s="1"/>
  <c r="H3060" i="1"/>
  <c r="I3060" i="1" s="1"/>
  <c r="H3061" i="1"/>
  <c r="I3061" i="1" s="1"/>
  <c r="H3062" i="1"/>
  <c r="I3062" i="1" s="1"/>
  <c r="H3063" i="1"/>
  <c r="I3063" i="1" s="1"/>
  <c r="H3064" i="1"/>
  <c r="I3064" i="1" s="1"/>
  <c r="H3065" i="1"/>
  <c r="I3065" i="1" s="1"/>
  <c r="H3066" i="1"/>
  <c r="I3066" i="1" s="1"/>
  <c r="H3067" i="1"/>
  <c r="I3067" i="1" s="1"/>
  <c r="H3068" i="1"/>
  <c r="I3068" i="1" s="1"/>
  <c r="H3069" i="1"/>
  <c r="I3069" i="1" s="1"/>
  <c r="H3070" i="1"/>
  <c r="I3070" i="1" s="1"/>
  <c r="H3071" i="1"/>
  <c r="I3071" i="1" s="1"/>
  <c r="H3072" i="1"/>
  <c r="I3072" i="1" s="1"/>
  <c r="H3073" i="1"/>
  <c r="I3073" i="1" s="1"/>
  <c r="H3074" i="1"/>
  <c r="I3074" i="1" s="1"/>
  <c r="H3075" i="1"/>
  <c r="I3075" i="1" s="1"/>
  <c r="H3076" i="1"/>
  <c r="I3076" i="1" s="1"/>
  <c r="H3077" i="1"/>
  <c r="I3077" i="1" s="1"/>
  <c r="H3078" i="1"/>
  <c r="I3078" i="1" s="1"/>
  <c r="H3079" i="1"/>
  <c r="I3079" i="1" s="1"/>
  <c r="H3080" i="1"/>
  <c r="I3080" i="1" s="1"/>
  <c r="H3081" i="1"/>
  <c r="I3081" i="1" s="1"/>
  <c r="H3082" i="1"/>
  <c r="I3082" i="1" s="1"/>
  <c r="H3083" i="1"/>
  <c r="I3083" i="1" s="1"/>
  <c r="H3084" i="1"/>
  <c r="I3084" i="1" s="1"/>
  <c r="H3085" i="1"/>
  <c r="I3085" i="1" s="1"/>
  <c r="H3086" i="1"/>
  <c r="I3086" i="1" s="1"/>
  <c r="H3087" i="1"/>
  <c r="I3087" i="1" s="1"/>
  <c r="H3088" i="1"/>
  <c r="I3088" i="1" s="1"/>
  <c r="H3089" i="1"/>
  <c r="I3089" i="1" s="1"/>
  <c r="H3090" i="1"/>
  <c r="I3090" i="1" s="1"/>
  <c r="H3091" i="1"/>
  <c r="I3091" i="1" s="1"/>
  <c r="H3092" i="1"/>
  <c r="I3092" i="1" s="1"/>
  <c r="H3093" i="1"/>
  <c r="I3093" i="1" s="1"/>
  <c r="H3094" i="1"/>
  <c r="I3094" i="1" s="1"/>
  <c r="H3095" i="1"/>
  <c r="I3095" i="1" s="1"/>
  <c r="H3096" i="1"/>
  <c r="I3096" i="1" s="1"/>
  <c r="H3097" i="1"/>
  <c r="I3097" i="1" s="1"/>
  <c r="H3098" i="1"/>
  <c r="I3098" i="1" s="1"/>
  <c r="H3099" i="1"/>
  <c r="I3099" i="1" s="1"/>
  <c r="H3100" i="1"/>
  <c r="I3100" i="1" s="1"/>
  <c r="H3101" i="1"/>
  <c r="I3101" i="1" s="1"/>
  <c r="H3102" i="1"/>
  <c r="I3102" i="1" s="1"/>
  <c r="H3103" i="1"/>
  <c r="I3103" i="1" s="1"/>
  <c r="H3104" i="1"/>
  <c r="I3104" i="1" s="1"/>
  <c r="H3105" i="1"/>
  <c r="I3105" i="1" s="1"/>
  <c r="H3106" i="1"/>
  <c r="I3106" i="1" s="1"/>
  <c r="H3107" i="1"/>
  <c r="I3107" i="1" s="1"/>
  <c r="H3108" i="1"/>
  <c r="I3108" i="1" s="1"/>
  <c r="H3109" i="1"/>
  <c r="I3109" i="1" s="1"/>
  <c r="H3110" i="1"/>
  <c r="I3110" i="1" s="1"/>
  <c r="H3111" i="1"/>
  <c r="I3111" i="1" s="1"/>
  <c r="H3112" i="1"/>
  <c r="I3112" i="1" s="1"/>
  <c r="H3113" i="1"/>
  <c r="I3113" i="1" s="1"/>
  <c r="H3114" i="1"/>
  <c r="I3114" i="1" s="1"/>
  <c r="H3115" i="1"/>
  <c r="I3115" i="1" s="1"/>
  <c r="H3116" i="1"/>
  <c r="I3116" i="1" s="1"/>
  <c r="H3117" i="1"/>
  <c r="I3117" i="1" s="1"/>
  <c r="H3118" i="1"/>
  <c r="I3118" i="1" s="1"/>
  <c r="H3119" i="1"/>
  <c r="I3119" i="1" s="1"/>
  <c r="H3120" i="1"/>
  <c r="I3120" i="1" s="1"/>
  <c r="H3121" i="1"/>
  <c r="I3121" i="1" s="1"/>
  <c r="H3122" i="1"/>
  <c r="I3122" i="1" s="1"/>
  <c r="H3123" i="1"/>
  <c r="I3123" i="1" s="1"/>
  <c r="H3124" i="1"/>
  <c r="I3124" i="1" s="1"/>
  <c r="H3125" i="1"/>
  <c r="I3125" i="1" s="1"/>
  <c r="H3126" i="1"/>
  <c r="I3126" i="1" s="1"/>
  <c r="H3127" i="1"/>
  <c r="I3127" i="1" s="1"/>
  <c r="H3128" i="1"/>
  <c r="I3128" i="1" s="1"/>
  <c r="H3129" i="1"/>
  <c r="I3129" i="1" s="1"/>
  <c r="H3130" i="1"/>
  <c r="I3130" i="1" s="1"/>
  <c r="H3131" i="1"/>
  <c r="I3131" i="1" s="1"/>
  <c r="H3132" i="1"/>
  <c r="I3132" i="1" s="1"/>
  <c r="H3133" i="1"/>
  <c r="I3133" i="1" s="1"/>
  <c r="H3134" i="1"/>
  <c r="I3134" i="1" s="1"/>
  <c r="H3135" i="1"/>
  <c r="I3135" i="1" s="1"/>
  <c r="H3136" i="1"/>
  <c r="I3136" i="1" s="1"/>
  <c r="H3137" i="1"/>
  <c r="I3137" i="1" s="1"/>
  <c r="H3138" i="1"/>
  <c r="I3138" i="1" s="1"/>
  <c r="H3139" i="1"/>
  <c r="I3139" i="1" s="1"/>
  <c r="H3140" i="1"/>
  <c r="I3140" i="1" s="1"/>
  <c r="H3141" i="1"/>
  <c r="I3141" i="1" s="1"/>
  <c r="H3142" i="1"/>
  <c r="I3142" i="1" s="1"/>
  <c r="H3143" i="1"/>
  <c r="I3143" i="1" s="1"/>
  <c r="H3144" i="1"/>
  <c r="I3144" i="1" s="1"/>
  <c r="H3145" i="1"/>
  <c r="I3145" i="1" s="1"/>
  <c r="H3146" i="1"/>
  <c r="I3146" i="1" s="1"/>
  <c r="H3147" i="1"/>
  <c r="I3147" i="1" s="1"/>
  <c r="H3148" i="1"/>
  <c r="I3148" i="1" s="1"/>
  <c r="H3149" i="1"/>
  <c r="I3149" i="1" s="1"/>
  <c r="H3150" i="1"/>
  <c r="I3150" i="1" s="1"/>
  <c r="H3151" i="1"/>
  <c r="I3151" i="1" s="1"/>
  <c r="H3152" i="1"/>
  <c r="I3152" i="1" s="1"/>
  <c r="H3153" i="1"/>
  <c r="I3153" i="1" s="1"/>
  <c r="H3154" i="1"/>
  <c r="I3154" i="1" s="1"/>
  <c r="H3155" i="1"/>
  <c r="I3155" i="1" s="1"/>
  <c r="H3156" i="1"/>
  <c r="I3156" i="1" s="1"/>
  <c r="H3157" i="1"/>
  <c r="I3157" i="1" s="1"/>
  <c r="H3158" i="1"/>
  <c r="I3158" i="1" s="1"/>
  <c r="H3159" i="1"/>
  <c r="I3159" i="1" s="1"/>
  <c r="H3160" i="1"/>
  <c r="I3160" i="1" s="1"/>
  <c r="H3161" i="1"/>
  <c r="I3161" i="1" s="1"/>
  <c r="H3162" i="1"/>
  <c r="I3162" i="1" s="1"/>
  <c r="H3163" i="1"/>
  <c r="I3163" i="1" s="1"/>
  <c r="H3164" i="1"/>
  <c r="I3164" i="1" s="1"/>
  <c r="H3165" i="1"/>
  <c r="I3165" i="1" s="1"/>
  <c r="H3166" i="1"/>
  <c r="I3166" i="1" s="1"/>
  <c r="H3167" i="1"/>
  <c r="I3167" i="1" s="1"/>
  <c r="H3168" i="1"/>
  <c r="I3168" i="1" s="1"/>
  <c r="H3169" i="1"/>
  <c r="I3169" i="1" s="1"/>
  <c r="H3170" i="1"/>
  <c r="I3170" i="1" s="1"/>
  <c r="H3171" i="1"/>
  <c r="I3171" i="1" s="1"/>
  <c r="H3172" i="1"/>
  <c r="I3172" i="1" s="1"/>
  <c r="H3173" i="1"/>
  <c r="I3173" i="1" s="1"/>
  <c r="H3174" i="1"/>
  <c r="I3174" i="1" s="1"/>
  <c r="H3175" i="1"/>
  <c r="I3175" i="1" s="1"/>
  <c r="H3176" i="1"/>
  <c r="I3176" i="1" s="1"/>
  <c r="H3177" i="1"/>
  <c r="I3177" i="1" s="1"/>
  <c r="H3178" i="1"/>
  <c r="I3178" i="1" s="1"/>
  <c r="H3179" i="1"/>
  <c r="I3179" i="1" s="1"/>
  <c r="H3180" i="1"/>
  <c r="I3180" i="1" s="1"/>
  <c r="H3181" i="1"/>
  <c r="I3181" i="1" s="1"/>
  <c r="H3182" i="1"/>
  <c r="I3182" i="1" s="1"/>
  <c r="H3183" i="1"/>
  <c r="I3183" i="1" s="1"/>
  <c r="H3184" i="1"/>
  <c r="I3184" i="1" s="1"/>
  <c r="H3185" i="1"/>
  <c r="I3185" i="1" s="1"/>
  <c r="H3186" i="1"/>
  <c r="I3186" i="1" s="1"/>
  <c r="H3187" i="1"/>
  <c r="I3187" i="1" s="1"/>
  <c r="H3188" i="1"/>
  <c r="I3188" i="1" s="1"/>
  <c r="H3189" i="1"/>
  <c r="I3189" i="1" s="1"/>
  <c r="H3190" i="1"/>
  <c r="I3190" i="1" s="1"/>
  <c r="H3191" i="1"/>
  <c r="I3191" i="1" s="1"/>
  <c r="H3192" i="1"/>
  <c r="I3192" i="1" s="1"/>
  <c r="H3193" i="1"/>
  <c r="I3193" i="1" s="1"/>
  <c r="H3194" i="1"/>
  <c r="I3194" i="1" s="1"/>
  <c r="H3195" i="1"/>
  <c r="I3195" i="1" s="1"/>
  <c r="H3196" i="1"/>
  <c r="I3196" i="1" s="1"/>
  <c r="H3197" i="1"/>
  <c r="I3197" i="1" s="1"/>
  <c r="H3198" i="1"/>
  <c r="I3198" i="1" s="1"/>
  <c r="H3199" i="1"/>
  <c r="I3199" i="1" s="1"/>
  <c r="H3200" i="1"/>
  <c r="I3200" i="1" s="1"/>
  <c r="H3201" i="1"/>
  <c r="I3201" i="1" s="1"/>
  <c r="H3202" i="1"/>
  <c r="I3202" i="1" s="1"/>
  <c r="H3203" i="1"/>
  <c r="I3203" i="1" s="1"/>
  <c r="H3204" i="1"/>
  <c r="I3204" i="1" s="1"/>
  <c r="H3205" i="1"/>
  <c r="I3205" i="1" s="1"/>
  <c r="H3206" i="1"/>
  <c r="I3206" i="1" s="1"/>
  <c r="H3207" i="1"/>
  <c r="I3207" i="1" s="1"/>
  <c r="H3208" i="1"/>
  <c r="I3208" i="1" s="1"/>
  <c r="H3209" i="1"/>
  <c r="I3209" i="1" s="1"/>
  <c r="H3210" i="1"/>
  <c r="I3210" i="1" s="1"/>
  <c r="H3211" i="1"/>
  <c r="I3211" i="1" s="1"/>
  <c r="H3212" i="1"/>
  <c r="I3212" i="1" s="1"/>
  <c r="H3213" i="1"/>
  <c r="I3213" i="1" s="1"/>
  <c r="H3214" i="1"/>
  <c r="I3214" i="1" s="1"/>
  <c r="H3215" i="1"/>
  <c r="I3215" i="1" s="1"/>
  <c r="H3216" i="1"/>
  <c r="I3216" i="1" s="1"/>
  <c r="H3217" i="1"/>
  <c r="I3217" i="1" s="1"/>
  <c r="H3218" i="1"/>
  <c r="I3218" i="1" s="1"/>
  <c r="H3219" i="1"/>
  <c r="I3219" i="1" s="1"/>
  <c r="H3220" i="1"/>
  <c r="I3220" i="1" s="1"/>
  <c r="H3221" i="1"/>
  <c r="I3221" i="1" s="1"/>
  <c r="H3222" i="1"/>
  <c r="I3222" i="1" s="1"/>
  <c r="H3223" i="1"/>
  <c r="H3224" i="1"/>
  <c r="I3224" i="1" s="1"/>
  <c r="H3225" i="1"/>
  <c r="I3225" i="1" s="1"/>
  <c r="H3226" i="1"/>
  <c r="I3226" i="1" s="1"/>
  <c r="H3227" i="1"/>
  <c r="I3227" i="1" s="1"/>
  <c r="H3228" i="1"/>
  <c r="I3228" i="1" s="1"/>
  <c r="H3229" i="1"/>
  <c r="I3229" i="1" s="1"/>
  <c r="H3230" i="1"/>
  <c r="I3230" i="1" s="1"/>
  <c r="H3231" i="1"/>
  <c r="H3232" i="1"/>
  <c r="I3232" i="1" s="1"/>
  <c r="H3233" i="1"/>
  <c r="I3233" i="1" s="1"/>
  <c r="H3234" i="1"/>
  <c r="I3234" i="1" s="1"/>
  <c r="H3235" i="1"/>
  <c r="I3235" i="1" s="1"/>
  <c r="H3236" i="1"/>
  <c r="I3236" i="1" s="1"/>
  <c r="H3237" i="1"/>
  <c r="I3237" i="1" s="1"/>
  <c r="H3238" i="1"/>
  <c r="I3238" i="1" s="1"/>
  <c r="H3239" i="1"/>
  <c r="H3240" i="1"/>
  <c r="I3240" i="1" s="1"/>
  <c r="H3241" i="1"/>
  <c r="I3241" i="1" s="1"/>
  <c r="H3242" i="1"/>
  <c r="I3242" i="1" s="1"/>
  <c r="H3243" i="1"/>
  <c r="I3243" i="1" s="1"/>
  <c r="H3244" i="1"/>
  <c r="I3244" i="1" s="1"/>
  <c r="H3245" i="1"/>
  <c r="I3245" i="1" s="1"/>
  <c r="H3246" i="1"/>
  <c r="I3246" i="1" s="1"/>
  <c r="H3247" i="1"/>
  <c r="H3248" i="1"/>
  <c r="I3248" i="1" s="1"/>
  <c r="H3249" i="1"/>
  <c r="I3249" i="1" s="1"/>
  <c r="H3250" i="1"/>
  <c r="I3250" i="1" s="1"/>
  <c r="H3251" i="1"/>
  <c r="I3251" i="1" s="1"/>
  <c r="H3252" i="1"/>
  <c r="I3252" i="1" s="1"/>
  <c r="H3253" i="1"/>
  <c r="I3253" i="1" s="1"/>
  <c r="H3254" i="1"/>
  <c r="I3254" i="1" s="1"/>
  <c r="H3255" i="1"/>
  <c r="I3255" i="1" s="1"/>
  <c r="H3256" i="1"/>
  <c r="I3256" i="1" s="1"/>
  <c r="H3257" i="1"/>
  <c r="H3258" i="1"/>
  <c r="I3258" i="1" s="1"/>
  <c r="H3259" i="1"/>
  <c r="I3259" i="1" s="1"/>
  <c r="H3260" i="1"/>
  <c r="I3260" i="1" s="1"/>
  <c r="H3261" i="1"/>
  <c r="I3261" i="1" s="1"/>
  <c r="H3262" i="1"/>
  <c r="I3262" i="1" s="1"/>
  <c r="H3263" i="1"/>
  <c r="H3264" i="1"/>
  <c r="I3264" i="1" s="1"/>
  <c r="H3265" i="1"/>
  <c r="I3265" i="1" s="1"/>
  <c r="H3266" i="1"/>
  <c r="I3266" i="1" s="1"/>
  <c r="H3267" i="1"/>
  <c r="I3267" i="1" s="1"/>
  <c r="H3268" i="1"/>
  <c r="I3268" i="1" s="1"/>
  <c r="H3269" i="1"/>
  <c r="I3269" i="1" s="1"/>
  <c r="H3270" i="1"/>
  <c r="I3270" i="1" s="1"/>
  <c r="H3271" i="1"/>
  <c r="I3271" i="1" s="1"/>
  <c r="H3272" i="1"/>
  <c r="I3272" i="1" s="1"/>
  <c r="H3273" i="1"/>
  <c r="H3274" i="1"/>
  <c r="I3274" i="1" s="1"/>
  <c r="H3275" i="1"/>
  <c r="I3275" i="1" s="1"/>
  <c r="H3276" i="1"/>
  <c r="H3277" i="1"/>
  <c r="I3277" i="1" s="1"/>
  <c r="H3278" i="1"/>
  <c r="I3278" i="1" s="1"/>
  <c r="H3279" i="1"/>
  <c r="I3279" i="1" s="1"/>
  <c r="K3279" i="1" s="1"/>
  <c r="H3280" i="1"/>
  <c r="I3280" i="1" s="1"/>
  <c r="H3281" i="1"/>
  <c r="I3281" i="1" s="1"/>
  <c r="H3282" i="1"/>
  <c r="I3282" i="1" s="1"/>
  <c r="H3283" i="1"/>
  <c r="I3283" i="1" s="1"/>
  <c r="H3284" i="1"/>
  <c r="I3284" i="1" s="1"/>
  <c r="H3285" i="1"/>
  <c r="I3285" i="1" s="1"/>
  <c r="H3286" i="1"/>
  <c r="I3286" i="1" s="1"/>
  <c r="H3287" i="1"/>
  <c r="I3287" i="1" s="1"/>
  <c r="H3288" i="1"/>
  <c r="I3288" i="1" s="1"/>
  <c r="H3289" i="1"/>
  <c r="I3289" i="1" s="1"/>
  <c r="K3289" i="1" s="1"/>
  <c r="H3290" i="1"/>
  <c r="I3290" i="1" s="1"/>
  <c r="H3291" i="1"/>
  <c r="I3291" i="1" s="1"/>
  <c r="H3292" i="1"/>
  <c r="I3292" i="1" s="1"/>
  <c r="H3293" i="1"/>
  <c r="I3293" i="1" s="1"/>
  <c r="H3294" i="1"/>
  <c r="I3294" i="1" s="1"/>
  <c r="H3295" i="1"/>
  <c r="H3296" i="1"/>
  <c r="I3296" i="1" s="1"/>
  <c r="H3297" i="1"/>
  <c r="I3297" i="1" s="1"/>
  <c r="H3298" i="1"/>
  <c r="I3298" i="1" s="1"/>
  <c r="H3299" i="1"/>
  <c r="I3299" i="1" s="1"/>
  <c r="H3300" i="1"/>
  <c r="I3300" i="1" s="1"/>
  <c r="H3301" i="1"/>
  <c r="I3301" i="1" s="1"/>
  <c r="H3302" i="1"/>
  <c r="I3302" i="1" s="1"/>
  <c r="H3303" i="1"/>
  <c r="I3303" i="1" s="1"/>
  <c r="H3304" i="1"/>
  <c r="I3304" i="1" s="1"/>
  <c r="H3305" i="1"/>
  <c r="I3305" i="1" s="1"/>
  <c r="K3305" i="1" s="1"/>
  <c r="H3306" i="1"/>
  <c r="I3306" i="1" s="1"/>
  <c r="H3307" i="1"/>
  <c r="I3307" i="1" s="1"/>
  <c r="H3308" i="1"/>
  <c r="I3308" i="1" s="1"/>
  <c r="H3309" i="1"/>
  <c r="I3309" i="1" s="1"/>
  <c r="H3310" i="1"/>
  <c r="I3310" i="1" s="1"/>
  <c r="H3311" i="1"/>
  <c r="H3312" i="1"/>
  <c r="I3312" i="1" s="1"/>
  <c r="H3313" i="1"/>
  <c r="I3313" i="1" s="1"/>
  <c r="H3314" i="1"/>
  <c r="I3314" i="1" s="1"/>
  <c r="H3315" i="1"/>
  <c r="I3315" i="1" s="1"/>
  <c r="H3316" i="1"/>
  <c r="I3316" i="1" s="1"/>
  <c r="H3317" i="1"/>
  <c r="I3317" i="1" s="1"/>
  <c r="H3318" i="1"/>
  <c r="I3318" i="1" s="1"/>
  <c r="H3319" i="1"/>
  <c r="I3319" i="1" s="1"/>
  <c r="H3320" i="1"/>
  <c r="I3320" i="1" s="1"/>
  <c r="H3321" i="1"/>
  <c r="H3322" i="1"/>
  <c r="I3322" i="1" s="1"/>
  <c r="H3323" i="1"/>
  <c r="I3323" i="1" s="1"/>
  <c r="H3324" i="1"/>
  <c r="I3324" i="1" s="1"/>
  <c r="H3325" i="1"/>
  <c r="I3325" i="1" s="1"/>
  <c r="H3326" i="1"/>
  <c r="I3326" i="1" s="1"/>
  <c r="H3327" i="1"/>
  <c r="H3328" i="1"/>
  <c r="I3328" i="1" s="1"/>
  <c r="H3329" i="1"/>
  <c r="I3329" i="1" s="1"/>
  <c r="H3330" i="1"/>
  <c r="I3330" i="1" s="1"/>
  <c r="H3331" i="1"/>
  <c r="H3332" i="1"/>
  <c r="I3332" i="1" s="1"/>
  <c r="H3333" i="1"/>
  <c r="I3333" i="1" s="1"/>
  <c r="H3334" i="1"/>
  <c r="I3334" i="1" s="1"/>
  <c r="H3335" i="1"/>
  <c r="H3336" i="1"/>
  <c r="I3336" i="1" s="1"/>
  <c r="H3337" i="1"/>
  <c r="I3337" i="1" s="1"/>
  <c r="H3338" i="1"/>
  <c r="I3338" i="1" s="1"/>
  <c r="H3339" i="1"/>
  <c r="H3340" i="1"/>
  <c r="I3340" i="1" s="1"/>
  <c r="H3341" i="1"/>
  <c r="I3341" i="1" s="1"/>
  <c r="H3342" i="1"/>
  <c r="I3342" i="1" s="1"/>
  <c r="H3343" i="1"/>
  <c r="H3344" i="1"/>
  <c r="I3344" i="1" s="1"/>
  <c r="H3345" i="1"/>
  <c r="I3345" i="1" s="1"/>
  <c r="H3346" i="1"/>
  <c r="I3346" i="1" s="1"/>
  <c r="H3347" i="1"/>
  <c r="H3348" i="1"/>
  <c r="I3348" i="1" s="1"/>
  <c r="H3349" i="1"/>
  <c r="I3349" i="1" s="1"/>
  <c r="H3350" i="1"/>
  <c r="I3350" i="1" s="1"/>
  <c r="H3351" i="1"/>
  <c r="I3351" i="1" s="1"/>
  <c r="K3351" i="1" s="1"/>
  <c r="H3352" i="1"/>
  <c r="I3352" i="1" s="1"/>
  <c r="H3353" i="1"/>
  <c r="I3353" i="1" s="1"/>
  <c r="H3354" i="1"/>
  <c r="I3354" i="1" s="1"/>
  <c r="H3355" i="1"/>
  <c r="H3356" i="1"/>
  <c r="I3356" i="1" s="1"/>
  <c r="H3357" i="1"/>
  <c r="I3357" i="1" s="1"/>
  <c r="H3358" i="1"/>
  <c r="I3358" i="1" s="1"/>
  <c r="H3359" i="1"/>
  <c r="H3360" i="1"/>
  <c r="I3360" i="1" s="1"/>
  <c r="H3361" i="1"/>
  <c r="I3361" i="1" s="1"/>
  <c r="H3362" i="1"/>
  <c r="I3362" i="1" s="1"/>
  <c r="H3363" i="1"/>
  <c r="H3364" i="1"/>
  <c r="I3364" i="1" s="1"/>
  <c r="H3365" i="1"/>
  <c r="I3365" i="1" s="1"/>
  <c r="H3366" i="1"/>
  <c r="I3366" i="1" s="1"/>
  <c r="H3367" i="1"/>
  <c r="H3368" i="1"/>
  <c r="I3368" i="1" s="1"/>
  <c r="H3369" i="1"/>
  <c r="I3369" i="1" s="1"/>
  <c r="H3370" i="1"/>
  <c r="I3370" i="1" s="1"/>
  <c r="H3371" i="1"/>
  <c r="H3372" i="1"/>
  <c r="I3372" i="1" s="1"/>
  <c r="H3373" i="1"/>
  <c r="I3373" i="1" s="1"/>
  <c r="H3374" i="1"/>
  <c r="I3374" i="1" s="1"/>
  <c r="H3375" i="1"/>
  <c r="H3376" i="1"/>
  <c r="I3376" i="1" s="1"/>
  <c r="H3377" i="1"/>
  <c r="I3377" i="1" s="1"/>
  <c r="H3378" i="1"/>
  <c r="I3378" i="1" s="1"/>
  <c r="H3379" i="1"/>
  <c r="H3380" i="1"/>
  <c r="I3380" i="1" s="1"/>
  <c r="H3381" i="1"/>
  <c r="I3381" i="1" s="1"/>
  <c r="H3382" i="1"/>
  <c r="I3382" i="1" s="1"/>
  <c r="H3383" i="1"/>
  <c r="H3384" i="1"/>
  <c r="I3384" i="1" s="1"/>
  <c r="H3385" i="1"/>
  <c r="I3385" i="1" s="1"/>
  <c r="H3386" i="1"/>
  <c r="I3386" i="1" s="1"/>
  <c r="H3387" i="1"/>
  <c r="H3388" i="1"/>
  <c r="I3388" i="1" s="1"/>
  <c r="H3389" i="1"/>
  <c r="I3389" i="1" s="1"/>
  <c r="H3390" i="1"/>
  <c r="I3390" i="1" s="1"/>
  <c r="H3391" i="1"/>
  <c r="I3391" i="1" s="1"/>
  <c r="K3391" i="1" s="1"/>
  <c r="H3392" i="1"/>
  <c r="I3392" i="1" s="1"/>
  <c r="H3393" i="1"/>
  <c r="I3393" i="1" s="1"/>
  <c r="H3394" i="1"/>
  <c r="I3394" i="1" s="1"/>
  <c r="H3395" i="1"/>
  <c r="H3396" i="1"/>
  <c r="I3396" i="1" s="1"/>
  <c r="H3397" i="1"/>
  <c r="I3397" i="1" s="1"/>
  <c r="H3398" i="1"/>
  <c r="I3398" i="1" s="1"/>
  <c r="H3399" i="1"/>
  <c r="I3399" i="1" s="1"/>
  <c r="K3399" i="1" s="1"/>
  <c r="H3400" i="1"/>
  <c r="I3400" i="1" s="1"/>
  <c r="H3401" i="1"/>
  <c r="I3401" i="1" s="1"/>
  <c r="H3402" i="1"/>
  <c r="I3402" i="1" s="1"/>
  <c r="H3403" i="1"/>
  <c r="H3404" i="1"/>
  <c r="I3404" i="1" s="1"/>
  <c r="H3405" i="1"/>
  <c r="I3405" i="1" s="1"/>
  <c r="H3406" i="1"/>
  <c r="I3406" i="1" s="1"/>
  <c r="H3407" i="1"/>
  <c r="H3408" i="1"/>
  <c r="I3408" i="1" s="1"/>
  <c r="H3409" i="1"/>
  <c r="I3409" i="1" s="1"/>
  <c r="H3410" i="1"/>
  <c r="I3410" i="1" s="1"/>
  <c r="H3411" i="1"/>
  <c r="H3412" i="1"/>
  <c r="I3412" i="1" s="1"/>
  <c r="H3413" i="1"/>
  <c r="I3413" i="1" s="1"/>
  <c r="H3414" i="1"/>
  <c r="I3414" i="1" s="1"/>
  <c r="H3415" i="1"/>
  <c r="H3416" i="1"/>
  <c r="I3416" i="1" s="1"/>
  <c r="H3417" i="1"/>
  <c r="I3417" i="1" s="1"/>
  <c r="H3418" i="1"/>
  <c r="I3418" i="1" s="1"/>
  <c r="H3419" i="1"/>
  <c r="H3420" i="1"/>
  <c r="I3420" i="1" s="1"/>
  <c r="H3421" i="1"/>
  <c r="I3421" i="1" s="1"/>
  <c r="H3422" i="1"/>
  <c r="I3422" i="1" s="1"/>
  <c r="H3423" i="1"/>
  <c r="H3424" i="1"/>
  <c r="I3424" i="1" s="1"/>
  <c r="H3425" i="1"/>
  <c r="I3425" i="1" s="1"/>
  <c r="H3426" i="1"/>
  <c r="I3426" i="1" s="1"/>
  <c r="H3427" i="1"/>
  <c r="H3428" i="1"/>
  <c r="I3428" i="1" s="1"/>
  <c r="H3429" i="1"/>
  <c r="I3429" i="1" s="1"/>
  <c r="H3430" i="1"/>
  <c r="I3430" i="1" s="1"/>
  <c r="H3431" i="1"/>
  <c r="H3432" i="1"/>
  <c r="I3432" i="1" s="1"/>
  <c r="H3433" i="1"/>
  <c r="I3433" i="1" s="1"/>
  <c r="H3434" i="1"/>
  <c r="I3434" i="1" s="1"/>
  <c r="H3435" i="1"/>
  <c r="H3436" i="1"/>
  <c r="I3436" i="1" s="1"/>
  <c r="H3437" i="1"/>
  <c r="I3437" i="1" s="1"/>
  <c r="H3438" i="1"/>
  <c r="I3438" i="1" s="1"/>
  <c r="H3439" i="1"/>
  <c r="H3440" i="1"/>
  <c r="I3440" i="1" s="1"/>
  <c r="H3441" i="1"/>
  <c r="I3441" i="1" s="1"/>
  <c r="H3442" i="1"/>
  <c r="I3442" i="1" s="1"/>
  <c r="H3443" i="1"/>
  <c r="H3444" i="1"/>
  <c r="I3444" i="1" s="1"/>
  <c r="H3445" i="1"/>
  <c r="I3445" i="1" s="1"/>
  <c r="H3446" i="1"/>
  <c r="I3446" i="1" s="1"/>
  <c r="H3447" i="1"/>
  <c r="I3447" i="1" s="1"/>
  <c r="K3447" i="1" s="1"/>
  <c r="H3448" i="1"/>
  <c r="I3448" i="1" s="1"/>
  <c r="H3449" i="1"/>
  <c r="I3449" i="1" s="1"/>
  <c r="H3450" i="1"/>
  <c r="I3450" i="1" s="1"/>
  <c r="H3451" i="1"/>
  <c r="H3452" i="1"/>
  <c r="I3452" i="1" s="1"/>
  <c r="H3453" i="1"/>
  <c r="I3453" i="1" s="1"/>
  <c r="H3454" i="1"/>
  <c r="I3454" i="1" s="1"/>
  <c r="H3455" i="1"/>
  <c r="H3456" i="1"/>
  <c r="I3456" i="1" s="1"/>
  <c r="H3457" i="1"/>
  <c r="I3457" i="1" s="1"/>
  <c r="H3458" i="1"/>
  <c r="I3458" i="1" s="1"/>
  <c r="H3459" i="1"/>
  <c r="H3460" i="1"/>
  <c r="I3460" i="1" s="1"/>
  <c r="H3461" i="1"/>
  <c r="I3461" i="1" s="1"/>
  <c r="H3462" i="1"/>
  <c r="I3462" i="1" s="1"/>
  <c r="H3463" i="1"/>
  <c r="H3464" i="1"/>
  <c r="I3464" i="1" s="1"/>
  <c r="H3465" i="1"/>
  <c r="I3465" i="1" s="1"/>
  <c r="H3466" i="1"/>
  <c r="I3466" i="1" s="1"/>
  <c r="H3467" i="1"/>
  <c r="H3468" i="1"/>
  <c r="I3468" i="1" s="1"/>
  <c r="H3469" i="1"/>
  <c r="I3469" i="1" s="1"/>
  <c r="H3470" i="1"/>
  <c r="I3470" i="1" s="1"/>
  <c r="H3471" i="1"/>
  <c r="H3472" i="1"/>
  <c r="I3472" i="1" s="1"/>
  <c r="H3473" i="1"/>
  <c r="I3473" i="1" s="1"/>
  <c r="H3474" i="1"/>
  <c r="I3474" i="1" s="1"/>
  <c r="H3475" i="1"/>
  <c r="H3476" i="1"/>
  <c r="I3476" i="1" s="1"/>
  <c r="H3477" i="1"/>
  <c r="I3477" i="1" s="1"/>
  <c r="H3478" i="1"/>
  <c r="I3478" i="1" s="1"/>
  <c r="H3479" i="1"/>
  <c r="H3480" i="1"/>
  <c r="I3480" i="1" s="1"/>
  <c r="H3481" i="1"/>
  <c r="I3481" i="1" s="1"/>
  <c r="H3482" i="1"/>
  <c r="I3482" i="1" s="1"/>
  <c r="H3483" i="1"/>
  <c r="H3484" i="1"/>
  <c r="I3484" i="1" s="1"/>
  <c r="H3485" i="1"/>
  <c r="I3485" i="1" s="1"/>
  <c r="H3486" i="1"/>
  <c r="I3486" i="1" s="1"/>
  <c r="H3487" i="1"/>
  <c r="H3488" i="1"/>
  <c r="I3488" i="1" s="1"/>
  <c r="H3489" i="1"/>
  <c r="I3489" i="1" s="1"/>
  <c r="H3490" i="1"/>
  <c r="I3490" i="1" s="1"/>
  <c r="H3491" i="1"/>
  <c r="H3492" i="1"/>
  <c r="I3492" i="1" s="1"/>
  <c r="H3493" i="1"/>
  <c r="I3493" i="1" s="1"/>
  <c r="H3494" i="1"/>
  <c r="I3494" i="1" s="1"/>
  <c r="H3495" i="1"/>
  <c r="I3495" i="1" s="1"/>
  <c r="K3495" i="1" s="1"/>
  <c r="H3496" i="1"/>
  <c r="I3496" i="1" s="1"/>
  <c r="H3497" i="1"/>
  <c r="I3497" i="1" s="1"/>
  <c r="H3498" i="1"/>
  <c r="I3498" i="1" s="1"/>
  <c r="H3499" i="1"/>
  <c r="H3500" i="1"/>
  <c r="I3500" i="1" s="1"/>
  <c r="H3501" i="1"/>
  <c r="I3501" i="1" s="1"/>
  <c r="H3502" i="1"/>
  <c r="I3502" i="1" s="1"/>
  <c r="H3503" i="1"/>
  <c r="H3504" i="1"/>
  <c r="I3504" i="1" s="1"/>
  <c r="H3505" i="1"/>
  <c r="I3505" i="1" s="1"/>
  <c r="H3506" i="1"/>
  <c r="I3506" i="1" s="1"/>
  <c r="H3507" i="1"/>
  <c r="H3508" i="1"/>
  <c r="I3508" i="1" s="1"/>
  <c r="H3509" i="1"/>
  <c r="I3509" i="1" s="1"/>
  <c r="H3510" i="1"/>
  <c r="I3510" i="1" s="1"/>
  <c r="H3511" i="1"/>
  <c r="H3512" i="1"/>
  <c r="I3512" i="1" s="1"/>
  <c r="H3513" i="1"/>
  <c r="I3513" i="1" s="1"/>
  <c r="H3514" i="1"/>
  <c r="I3514" i="1" s="1"/>
  <c r="H3515" i="1"/>
  <c r="H3516" i="1"/>
  <c r="I3516" i="1" s="1"/>
  <c r="H3517" i="1"/>
  <c r="I3517" i="1" s="1"/>
  <c r="H3518" i="1"/>
  <c r="I3518" i="1" s="1"/>
  <c r="H3519" i="1"/>
  <c r="H3520" i="1"/>
  <c r="I3520" i="1" s="1"/>
  <c r="H3521" i="1"/>
  <c r="I3521" i="1" s="1"/>
  <c r="H3522" i="1"/>
  <c r="I3522" i="1" s="1"/>
  <c r="H3523" i="1"/>
  <c r="H3524" i="1"/>
  <c r="I3524" i="1" s="1"/>
  <c r="H3525" i="1"/>
  <c r="I3525" i="1" s="1"/>
  <c r="H3526" i="1"/>
  <c r="I3526" i="1" s="1"/>
  <c r="H3527" i="1"/>
  <c r="H3528" i="1"/>
  <c r="I3528" i="1" s="1"/>
  <c r="H3529" i="1"/>
  <c r="I3529" i="1" s="1"/>
  <c r="H3530" i="1"/>
  <c r="I3530" i="1" s="1"/>
  <c r="H3531" i="1"/>
  <c r="H3532" i="1"/>
  <c r="I3532" i="1" s="1"/>
  <c r="H3533" i="1"/>
  <c r="I3533" i="1" s="1"/>
  <c r="H3534" i="1"/>
  <c r="I3534" i="1" s="1"/>
  <c r="H3535" i="1"/>
  <c r="H3536" i="1"/>
  <c r="I3536" i="1" s="1"/>
  <c r="H3537" i="1"/>
  <c r="I3537" i="1" s="1"/>
  <c r="H3538" i="1"/>
  <c r="I3538" i="1" s="1"/>
  <c r="H3539" i="1"/>
  <c r="H3540" i="1"/>
  <c r="I3540" i="1" s="1"/>
  <c r="H3541" i="1"/>
  <c r="I3541" i="1" s="1"/>
  <c r="H3542" i="1"/>
  <c r="I3542" i="1" s="1"/>
  <c r="H3543" i="1"/>
  <c r="H3544" i="1"/>
  <c r="I3544" i="1" s="1"/>
  <c r="H3545" i="1"/>
  <c r="I3545" i="1" s="1"/>
  <c r="H3546" i="1"/>
  <c r="I3546" i="1" s="1"/>
  <c r="H3547" i="1"/>
  <c r="H3548" i="1"/>
  <c r="I3548" i="1" s="1"/>
  <c r="H3549" i="1"/>
  <c r="I3549" i="1" s="1"/>
  <c r="H3550" i="1"/>
  <c r="I3550" i="1" s="1"/>
  <c r="H3551" i="1"/>
  <c r="H3552" i="1"/>
  <c r="I3552" i="1" s="1"/>
  <c r="H3553" i="1"/>
  <c r="I3553" i="1" s="1"/>
  <c r="H3554" i="1"/>
  <c r="I3554" i="1" s="1"/>
  <c r="H3555" i="1"/>
  <c r="H3556" i="1"/>
  <c r="I3556" i="1" s="1"/>
  <c r="H3557" i="1"/>
  <c r="I3557" i="1" s="1"/>
  <c r="H3558" i="1"/>
  <c r="I3558" i="1" s="1"/>
  <c r="H3559" i="1"/>
  <c r="H3560" i="1"/>
  <c r="I3560" i="1" s="1"/>
  <c r="H3561" i="1"/>
  <c r="I3561" i="1" s="1"/>
  <c r="H3562" i="1"/>
  <c r="I3562" i="1" s="1"/>
  <c r="H3563" i="1"/>
  <c r="H3564" i="1"/>
  <c r="I3564" i="1" s="1"/>
  <c r="H3565" i="1"/>
  <c r="I3565" i="1" s="1"/>
  <c r="H3566" i="1"/>
  <c r="I3566" i="1" s="1"/>
  <c r="H3567" i="1"/>
  <c r="H3568" i="1"/>
  <c r="I3568" i="1" s="1"/>
  <c r="H3569" i="1"/>
  <c r="I3569" i="1" s="1"/>
  <c r="H3570" i="1"/>
  <c r="I3570" i="1" s="1"/>
  <c r="H3571" i="1"/>
  <c r="H3572" i="1"/>
  <c r="I3572" i="1" s="1"/>
  <c r="H3573" i="1"/>
  <c r="I3573" i="1" s="1"/>
  <c r="H3574" i="1"/>
  <c r="I3574" i="1" s="1"/>
  <c r="H3575" i="1"/>
  <c r="H3576" i="1"/>
  <c r="I3576" i="1" s="1"/>
  <c r="H3577" i="1"/>
  <c r="I3577" i="1" s="1"/>
  <c r="H3578" i="1"/>
  <c r="I3578" i="1" s="1"/>
  <c r="H3579" i="1"/>
  <c r="H3580" i="1"/>
  <c r="I3580" i="1" s="1"/>
  <c r="H3581" i="1"/>
  <c r="I3581" i="1" s="1"/>
  <c r="H3582" i="1"/>
  <c r="I3582" i="1" s="1"/>
  <c r="H3583" i="1"/>
  <c r="H3584" i="1"/>
  <c r="I3584" i="1" s="1"/>
  <c r="H3585" i="1"/>
  <c r="I3585" i="1" s="1"/>
  <c r="H3586" i="1"/>
  <c r="I3586" i="1" s="1"/>
  <c r="H3587" i="1"/>
  <c r="H3588" i="1"/>
  <c r="I3588" i="1" s="1"/>
  <c r="H3589" i="1"/>
  <c r="I3589" i="1" s="1"/>
  <c r="H3590" i="1"/>
  <c r="I3590" i="1" s="1"/>
  <c r="H3591" i="1"/>
  <c r="I3591" i="1" s="1"/>
  <c r="K3591" i="1" s="1"/>
  <c r="H3592" i="1"/>
  <c r="I3592" i="1" s="1"/>
  <c r="H3593" i="1"/>
  <c r="I3593" i="1" s="1"/>
  <c r="H3594" i="1"/>
  <c r="I3594" i="1" s="1"/>
  <c r="H3595" i="1"/>
  <c r="H3596" i="1"/>
  <c r="I3596" i="1" s="1"/>
  <c r="H3597" i="1"/>
  <c r="I3597" i="1" s="1"/>
  <c r="H3598" i="1"/>
  <c r="I3598" i="1" s="1"/>
  <c r="H3599" i="1"/>
  <c r="H3600" i="1"/>
  <c r="I3600" i="1" s="1"/>
  <c r="H3601" i="1"/>
  <c r="I3601" i="1" s="1"/>
  <c r="H3602" i="1"/>
  <c r="I3602" i="1" s="1"/>
  <c r="H3603" i="1"/>
  <c r="H3604" i="1"/>
  <c r="I3604" i="1" s="1"/>
  <c r="H3605" i="1"/>
  <c r="I3605" i="1" s="1"/>
  <c r="H3606" i="1"/>
  <c r="I3606" i="1" s="1"/>
  <c r="H3607" i="1"/>
  <c r="H3608" i="1"/>
  <c r="I3608" i="1" s="1"/>
  <c r="H3609" i="1"/>
  <c r="I3609" i="1" s="1"/>
  <c r="H3610" i="1"/>
  <c r="I3610" i="1" s="1"/>
  <c r="H3611" i="1"/>
  <c r="H3612" i="1"/>
  <c r="I3612" i="1" s="1"/>
  <c r="H3613" i="1"/>
  <c r="I3613" i="1" s="1"/>
  <c r="H3614" i="1"/>
  <c r="I3614" i="1" s="1"/>
  <c r="H3615" i="1"/>
  <c r="H3616" i="1"/>
  <c r="I3616" i="1" s="1"/>
  <c r="H3617" i="1"/>
  <c r="I3617" i="1" s="1"/>
  <c r="H3618" i="1"/>
  <c r="I3618" i="1" s="1"/>
  <c r="H3619" i="1"/>
  <c r="H3620" i="1"/>
  <c r="I3620" i="1" s="1"/>
  <c r="H3621" i="1"/>
  <c r="I3621" i="1" s="1"/>
  <c r="H3622" i="1"/>
  <c r="I3622" i="1" s="1"/>
  <c r="H3623" i="1"/>
  <c r="H3624" i="1"/>
  <c r="I3624" i="1" s="1"/>
  <c r="H3625" i="1"/>
  <c r="I3625" i="1" s="1"/>
  <c r="H3626" i="1"/>
  <c r="I3626" i="1" s="1"/>
  <c r="H3627" i="1"/>
  <c r="H3628" i="1"/>
  <c r="I3628" i="1" s="1"/>
  <c r="H3629" i="1"/>
  <c r="I3629" i="1" s="1"/>
  <c r="H3630" i="1"/>
  <c r="I3630" i="1" s="1"/>
  <c r="H3631" i="1"/>
  <c r="H3632" i="1"/>
  <c r="I3632" i="1" s="1"/>
  <c r="H3633" i="1"/>
  <c r="I3633" i="1" s="1"/>
  <c r="H3634" i="1"/>
  <c r="I3634" i="1" s="1"/>
  <c r="H3635" i="1"/>
  <c r="H3636" i="1"/>
  <c r="I3636" i="1" s="1"/>
  <c r="H3637" i="1"/>
  <c r="I3637" i="1" s="1"/>
  <c r="H3638" i="1"/>
  <c r="I3638" i="1" s="1"/>
  <c r="H3639" i="1"/>
  <c r="I3639" i="1" s="1"/>
  <c r="K3639" i="1" s="1"/>
  <c r="H3640" i="1"/>
  <c r="I3640" i="1" s="1"/>
  <c r="H3641" i="1"/>
  <c r="I3641" i="1" s="1"/>
  <c r="H3642" i="1"/>
  <c r="I3642" i="1" s="1"/>
  <c r="H3643" i="1"/>
  <c r="H3644" i="1"/>
  <c r="I3644" i="1" s="1"/>
  <c r="H3645" i="1"/>
  <c r="I3645" i="1" s="1"/>
  <c r="H3646" i="1"/>
  <c r="I3646" i="1" s="1"/>
  <c r="H3647" i="1"/>
  <c r="H3648" i="1"/>
  <c r="I3648" i="1" s="1"/>
  <c r="H3649" i="1"/>
  <c r="I3649" i="1" s="1"/>
  <c r="H3650" i="1"/>
  <c r="I3650" i="1" s="1"/>
  <c r="H3651" i="1"/>
  <c r="H3652" i="1"/>
  <c r="I3652" i="1" s="1"/>
  <c r="H3653" i="1"/>
  <c r="I3653" i="1" s="1"/>
  <c r="H3654" i="1"/>
  <c r="I3654" i="1" s="1"/>
  <c r="H3655" i="1"/>
  <c r="H3656" i="1"/>
  <c r="I3656" i="1" s="1"/>
  <c r="H3657" i="1"/>
  <c r="I3657" i="1" s="1"/>
  <c r="H3658" i="1"/>
  <c r="I3658" i="1" s="1"/>
  <c r="H3659" i="1"/>
  <c r="H3660" i="1"/>
  <c r="I3660" i="1" s="1"/>
  <c r="H3661" i="1"/>
  <c r="I3661" i="1" s="1"/>
  <c r="H3662" i="1"/>
  <c r="I3662" i="1" s="1"/>
  <c r="H3663" i="1"/>
  <c r="H3664" i="1"/>
  <c r="I3664" i="1" s="1"/>
  <c r="H3665" i="1"/>
  <c r="I3665" i="1" s="1"/>
  <c r="H3666" i="1"/>
  <c r="I3666" i="1" s="1"/>
  <c r="H3667" i="1"/>
  <c r="H3668" i="1"/>
  <c r="I3668" i="1" s="1"/>
  <c r="H3669" i="1"/>
  <c r="I3669" i="1" s="1"/>
  <c r="H3670" i="1"/>
  <c r="I3670" i="1" s="1"/>
  <c r="H3671" i="1"/>
  <c r="H3672" i="1"/>
  <c r="I3672" i="1" s="1"/>
  <c r="H3673" i="1"/>
  <c r="I3673" i="1" s="1"/>
  <c r="H3674" i="1"/>
  <c r="I3674" i="1" s="1"/>
  <c r="H3675" i="1"/>
  <c r="H3676" i="1"/>
  <c r="I3676" i="1" s="1"/>
  <c r="H3677" i="1"/>
  <c r="I3677" i="1" s="1"/>
  <c r="H3678" i="1"/>
  <c r="I3678" i="1" s="1"/>
  <c r="H3679" i="1"/>
  <c r="H3680" i="1"/>
  <c r="I3680" i="1" s="1"/>
  <c r="H3681" i="1"/>
  <c r="I3681" i="1" s="1"/>
  <c r="H3682" i="1"/>
  <c r="I3682" i="1" s="1"/>
  <c r="H3683" i="1"/>
  <c r="H3684" i="1"/>
  <c r="I3684" i="1" s="1"/>
  <c r="H3685" i="1"/>
  <c r="I3685" i="1" s="1"/>
  <c r="H3686" i="1"/>
  <c r="I3686" i="1" s="1"/>
  <c r="H3687" i="1"/>
  <c r="I3687" i="1" s="1"/>
  <c r="K3687" i="1" s="1"/>
  <c r="H3688" i="1"/>
  <c r="I3688" i="1" s="1"/>
  <c r="H3689" i="1"/>
  <c r="I3689" i="1" s="1"/>
  <c r="H3690" i="1"/>
  <c r="I3690" i="1" s="1"/>
  <c r="H3691" i="1"/>
  <c r="H3692" i="1"/>
  <c r="I3692" i="1" s="1"/>
  <c r="H3693" i="1"/>
  <c r="I3693" i="1" s="1"/>
  <c r="H3694" i="1"/>
  <c r="I3694" i="1" s="1"/>
  <c r="H3695" i="1"/>
  <c r="H3696" i="1"/>
  <c r="I3696" i="1" s="1"/>
  <c r="H3697" i="1"/>
  <c r="I3697" i="1" s="1"/>
  <c r="H3698" i="1"/>
  <c r="I3698" i="1" s="1"/>
  <c r="H3699" i="1"/>
  <c r="H3700" i="1"/>
  <c r="I3700" i="1" s="1"/>
  <c r="H3701" i="1"/>
  <c r="I3701" i="1" s="1"/>
  <c r="H3702" i="1"/>
  <c r="I3702" i="1" s="1"/>
  <c r="H3703" i="1"/>
  <c r="H3704" i="1"/>
  <c r="I3704" i="1" s="1"/>
  <c r="H3705" i="1"/>
  <c r="I3705" i="1" s="1"/>
  <c r="H3706" i="1"/>
  <c r="I3706" i="1" s="1"/>
  <c r="H3707" i="1"/>
  <c r="H3708" i="1"/>
  <c r="I3708" i="1" s="1"/>
  <c r="H3709" i="1"/>
  <c r="I3709" i="1" s="1"/>
  <c r="H3710" i="1"/>
  <c r="I3710" i="1" s="1"/>
  <c r="H3711" i="1"/>
  <c r="H3712" i="1"/>
  <c r="I3712" i="1" s="1"/>
  <c r="H3713" i="1"/>
  <c r="I3713" i="1" s="1"/>
  <c r="H3714" i="1"/>
  <c r="I3714" i="1" s="1"/>
  <c r="H3715" i="1"/>
  <c r="H3716" i="1"/>
  <c r="I3716" i="1" s="1"/>
  <c r="H3717" i="1"/>
  <c r="I3717" i="1" s="1"/>
  <c r="H3718" i="1"/>
  <c r="I3718" i="1" s="1"/>
  <c r="H3719" i="1"/>
  <c r="H3720" i="1"/>
  <c r="I3720" i="1" s="1"/>
  <c r="H3721" i="1"/>
  <c r="I3721" i="1" s="1"/>
  <c r="H3722" i="1"/>
  <c r="I3722" i="1" s="1"/>
  <c r="H3723" i="1"/>
  <c r="H3724" i="1"/>
  <c r="I3724" i="1" s="1"/>
  <c r="H3725" i="1"/>
  <c r="I3725" i="1" s="1"/>
  <c r="H3726" i="1"/>
  <c r="I3726" i="1" s="1"/>
  <c r="H3727" i="1"/>
  <c r="H3728" i="1"/>
  <c r="I3728" i="1" s="1"/>
  <c r="H3729" i="1"/>
  <c r="I3729" i="1" s="1"/>
  <c r="H3730" i="1"/>
  <c r="I3730" i="1" s="1"/>
  <c r="H3731" i="1"/>
  <c r="H3732" i="1"/>
  <c r="I3732" i="1" s="1"/>
  <c r="H3733" i="1"/>
  <c r="I3733" i="1" s="1"/>
  <c r="H3734" i="1"/>
  <c r="I3734" i="1" s="1"/>
  <c r="H3735" i="1"/>
  <c r="I3735" i="1" s="1"/>
  <c r="K3735" i="1" s="1"/>
  <c r="H3736" i="1"/>
  <c r="I3736" i="1" s="1"/>
  <c r="H3737" i="1"/>
  <c r="I3737" i="1" s="1"/>
  <c r="H3738" i="1"/>
  <c r="I3738" i="1" s="1"/>
  <c r="H3739" i="1"/>
  <c r="H3740" i="1"/>
  <c r="I3740" i="1" s="1"/>
  <c r="H3741" i="1"/>
  <c r="I3741" i="1" s="1"/>
  <c r="H3742" i="1"/>
  <c r="I3742" i="1" s="1"/>
  <c r="H3743" i="1"/>
  <c r="H3744" i="1"/>
  <c r="I3744" i="1" s="1"/>
  <c r="H3745" i="1"/>
  <c r="I3745" i="1" s="1"/>
  <c r="H3746" i="1"/>
  <c r="I3746" i="1" s="1"/>
  <c r="H3747" i="1"/>
  <c r="H3748" i="1"/>
  <c r="I3748" i="1" s="1"/>
  <c r="H3749" i="1"/>
  <c r="I3749" i="1" s="1"/>
  <c r="H3750" i="1"/>
  <c r="I3750" i="1" s="1"/>
  <c r="H3751" i="1"/>
  <c r="H3752" i="1"/>
  <c r="I3752" i="1" s="1"/>
  <c r="H3753" i="1"/>
  <c r="I3753" i="1" s="1"/>
  <c r="H3754" i="1"/>
  <c r="I3754" i="1" s="1"/>
  <c r="H3755" i="1"/>
  <c r="H3756" i="1"/>
  <c r="I3756" i="1" s="1"/>
  <c r="H3757" i="1"/>
  <c r="I3757" i="1" s="1"/>
  <c r="H3758" i="1"/>
  <c r="I3758" i="1" s="1"/>
  <c r="H3759" i="1"/>
  <c r="H3760" i="1"/>
  <c r="I3760" i="1" s="1"/>
  <c r="H3761" i="1"/>
  <c r="I3761" i="1" s="1"/>
  <c r="H3762" i="1"/>
  <c r="I3762" i="1" s="1"/>
  <c r="H3763" i="1"/>
  <c r="H3764" i="1"/>
  <c r="I3764" i="1" s="1"/>
  <c r="H3765" i="1"/>
  <c r="I3765" i="1" s="1"/>
  <c r="H3766" i="1"/>
  <c r="I3766" i="1" s="1"/>
  <c r="H3767" i="1"/>
  <c r="H3768" i="1"/>
  <c r="I3768" i="1" s="1"/>
  <c r="H3769" i="1"/>
  <c r="I3769" i="1" s="1"/>
  <c r="H3770" i="1"/>
  <c r="I3770" i="1" s="1"/>
  <c r="H3771" i="1"/>
  <c r="H3772" i="1"/>
  <c r="I3772" i="1" s="1"/>
  <c r="H3773" i="1"/>
  <c r="I3773" i="1" s="1"/>
  <c r="H3774" i="1"/>
  <c r="I3774" i="1" s="1"/>
  <c r="H3775" i="1"/>
  <c r="H3776" i="1"/>
  <c r="I3776" i="1" s="1"/>
  <c r="H3777" i="1"/>
  <c r="I3777" i="1" s="1"/>
  <c r="H3778" i="1"/>
  <c r="I3778" i="1" s="1"/>
  <c r="H3779" i="1"/>
  <c r="H3780" i="1"/>
  <c r="I3780" i="1" s="1"/>
  <c r="H3781" i="1"/>
  <c r="I3781" i="1" s="1"/>
  <c r="H3782" i="1"/>
  <c r="I3782" i="1" s="1"/>
  <c r="H3783" i="1"/>
  <c r="I3783" i="1" s="1"/>
  <c r="K3783" i="1" s="1"/>
  <c r="H3784" i="1"/>
  <c r="I3784" i="1" s="1"/>
  <c r="H3785" i="1"/>
  <c r="I3785" i="1" s="1"/>
  <c r="H3786" i="1"/>
  <c r="I3786" i="1" s="1"/>
  <c r="H3787" i="1"/>
  <c r="H3788" i="1"/>
  <c r="I3788" i="1" s="1"/>
  <c r="H3789" i="1"/>
  <c r="I3789" i="1" s="1"/>
  <c r="H3790" i="1"/>
  <c r="I3790" i="1" s="1"/>
  <c r="H3791" i="1"/>
  <c r="H3792" i="1"/>
  <c r="I3792" i="1" s="1"/>
  <c r="H3793" i="1"/>
  <c r="I3793" i="1" s="1"/>
  <c r="H3794" i="1"/>
  <c r="I3794" i="1" s="1"/>
  <c r="H3795" i="1"/>
  <c r="H3796" i="1"/>
  <c r="I3796" i="1" s="1"/>
  <c r="H3797" i="1"/>
  <c r="I3797" i="1" s="1"/>
  <c r="H3798" i="1"/>
  <c r="I3798" i="1" s="1"/>
  <c r="H3799" i="1"/>
  <c r="H3800" i="1"/>
  <c r="I3800" i="1" s="1"/>
  <c r="H3801" i="1"/>
  <c r="I3801" i="1" s="1"/>
  <c r="H3802" i="1"/>
  <c r="I3802" i="1" s="1"/>
  <c r="H3803" i="1"/>
  <c r="H3804" i="1"/>
  <c r="I3804" i="1" s="1"/>
  <c r="H3805" i="1"/>
  <c r="I3805" i="1" s="1"/>
  <c r="H3806" i="1"/>
  <c r="I3806" i="1" s="1"/>
  <c r="H3807" i="1"/>
  <c r="H3808" i="1"/>
  <c r="I3808" i="1" s="1"/>
  <c r="H3809" i="1"/>
  <c r="I3809" i="1" s="1"/>
  <c r="H3810" i="1"/>
  <c r="I3810" i="1" s="1"/>
  <c r="H3811" i="1"/>
  <c r="H3812" i="1"/>
  <c r="I3812" i="1" s="1"/>
  <c r="H3813" i="1"/>
  <c r="I3813" i="1" s="1"/>
  <c r="H3814" i="1"/>
  <c r="I3814" i="1" s="1"/>
  <c r="H3815" i="1"/>
  <c r="H3816" i="1"/>
  <c r="I3816" i="1" s="1"/>
  <c r="H3817" i="1"/>
  <c r="I3817" i="1" s="1"/>
  <c r="H3818" i="1"/>
  <c r="I3818" i="1" s="1"/>
  <c r="H3819" i="1"/>
  <c r="H3820" i="1"/>
  <c r="I3820" i="1" s="1"/>
  <c r="H3821" i="1"/>
  <c r="I3821" i="1" s="1"/>
  <c r="H3822" i="1"/>
  <c r="I3822" i="1" s="1"/>
  <c r="H3823" i="1"/>
  <c r="H3824" i="1"/>
  <c r="I3824" i="1" s="1"/>
  <c r="H3825" i="1"/>
  <c r="I3825" i="1" s="1"/>
  <c r="H3826" i="1"/>
  <c r="I3826" i="1" s="1"/>
  <c r="H3827" i="1"/>
  <c r="H3828" i="1"/>
  <c r="I3828" i="1" s="1"/>
  <c r="H3829" i="1"/>
  <c r="I3829" i="1" s="1"/>
  <c r="H3830" i="1"/>
  <c r="I3830" i="1" s="1"/>
  <c r="H3831" i="1"/>
  <c r="I3831" i="1" s="1"/>
  <c r="K3831" i="1" s="1"/>
  <c r="H3832" i="1"/>
  <c r="I3832" i="1" s="1"/>
  <c r="H3833" i="1"/>
  <c r="I3833" i="1" s="1"/>
  <c r="H3834" i="1"/>
  <c r="I3834" i="1" s="1"/>
  <c r="H3835" i="1"/>
  <c r="H3836" i="1"/>
  <c r="I3836" i="1" s="1"/>
  <c r="H3837" i="1"/>
  <c r="I3837" i="1" s="1"/>
  <c r="H3838" i="1"/>
  <c r="I3838" i="1" s="1"/>
  <c r="H3839" i="1"/>
  <c r="H3840" i="1"/>
  <c r="I3840" i="1" s="1"/>
  <c r="H3841" i="1"/>
  <c r="I3841" i="1" s="1"/>
  <c r="H3842" i="1"/>
  <c r="I3842" i="1" s="1"/>
  <c r="H3843" i="1"/>
  <c r="H3844" i="1"/>
  <c r="I3844" i="1" s="1"/>
  <c r="H3845" i="1"/>
  <c r="I3845" i="1" s="1"/>
  <c r="H3846" i="1"/>
  <c r="I3846" i="1" s="1"/>
  <c r="H3847" i="1"/>
  <c r="H3848" i="1"/>
  <c r="I3848" i="1" s="1"/>
  <c r="H3849" i="1"/>
  <c r="I3849" i="1" s="1"/>
  <c r="H3850" i="1"/>
  <c r="I3850" i="1" s="1"/>
  <c r="H3851" i="1"/>
  <c r="H3852" i="1"/>
  <c r="I3852" i="1" s="1"/>
  <c r="H3853" i="1"/>
  <c r="I3853" i="1" s="1"/>
  <c r="H3854" i="1"/>
  <c r="I3854" i="1" s="1"/>
  <c r="H3855" i="1"/>
  <c r="H3856" i="1"/>
  <c r="I3856" i="1" s="1"/>
  <c r="H3857" i="1"/>
  <c r="I3857" i="1" s="1"/>
  <c r="H3858" i="1"/>
  <c r="I3858" i="1" s="1"/>
  <c r="H3859" i="1"/>
  <c r="H3860" i="1"/>
  <c r="I3860" i="1" s="1"/>
  <c r="H3861" i="1"/>
  <c r="I3861" i="1" s="1"/>
  <c r="H3862" i="1"/>
  <c r="I3862" i="1" s="1"/>
  <c r="H3863" i="1"/>
  <c r="H3864" i="1"/>
  <c r="I3864" i="1" s="1"/>
  <c r="H3865" i="1"/>
  <c r="I3865" i="1" s="1"/>
  <c r="H3866" i="1"/>
  <c r="I3866" i="1" s="1"/>
  <c r="H3867" i="1"/>
  <c r="H3868" i="1"/>
  <c r="I3868" i="1" s="1"/>
  <c r="H3869" i="1"/>
  <c r="I3869" i="1" s="1"/>
  <c r="H3870" i="1"/>
  <c r="I3870" i="1" s="1"/>
  <c r="H3871" i="1"/>
  <c r="H3872" i="1"/>
  <c r="I3872" i="1" s="1"/>
  <c r="H3873" i="1"/>
  <c r="I3873" i="1" s="1"/>
  <c r="H3874" i="1"/>
  <c r="I3874" i="1" s="1"/>
  <c r="H3875" i="1"/>
  <c r="H3876" i="1"/>
  <c r="I3876" i="1" s="1"/>
  <c r="H3877" i="1"/>
  <c r="I3877" i="1" s="1"/>
  <c r="H3878" i="1"/>
  <c r="I3878" i="1" s="1"/>
  <c r="H3879" i="1"/>
  <c r="H3880" i="1"/>
  <c r="I3880" i="1" s="1"/>
  <c r="H3881" i="1"/>
  <c r="I3881" i="1" s="1"/>
  <c r="H3882" i="1"/>
  <c r="I3882" i="1" s="1"/>
  <c r="H3883" i="1"/>
  <c r="H3884" i="1"/>
  <c r="I3884" i="1" s="1"/>
  <c r="H3885" i="1"/>
  <c r="I3885" i="1" s="1"/>
  <c r="H3886" i="1"/>
  <c r="I3886" i="1" s="1"/>
  <c r="H3887" i="1"/>
  <c r="H3888" i="1"/>
  <c r="I3888" i="1" s="1"/>
  <c r="H3889" i="1"/>
  <c r="I3889" i="1" s="1"/>
  <c r="H3890" i="1"/>
  <c r="I3890" i="1" s="1"/>
  <c r="H3891" i="1"/>
  <c r="H3892" i="1"/>
  <c r="I3892" i="1" s="1"/>
  <c r="H3893" i="1"/>
  <c r="I3893" i="1" s="1"/>
  <c r="H3894" i="1"/>
  <c r="I3894" i="1" s="1"/>
  <c r="H3895" i="1"/>
  <c r="H3896" i="1"/>
  <c r="I3896" i="1" s="1"/>
  <c r="H3897" i="1"/>
  <c r="I3897" i="1" s="1"/>
  <c r="H3898" i="1"/>
  <c r="I3898" i="1" s="1"/>
  <c r="H3899" i="1"/>
  <c r="H3900" i="1"/>
  <c r="I3900" i="1" s="1"/>
  <c r="H3901" i="1"/>
  <c r="I3901" i="1" s="1"/>
  <c r="H3902" i="1"/>
  <c r="I3902" i="1" s="1"/>
  <c r="H3903" i="1"/>
  <c r="H3904" i="1"/>
  <c r="I3904" i="1" s="1"/>
  <c r="H3905" i="1"/>
  <c r="I3905" i="1" s="1"/>
  <c r="H3906" i="1"/>
  <c r="I3906" i="1" s="1"/>
  <c r="H3907" i="1"/>
  <c r="H3908" i="1"/>
  <c r="I3908" i="1" s="1"/>
  <c r="H3909" i="1"/>
  <c r="I3909" i="1" s="1"/>
  <c r="H3910" i="1"/>
  <c r="I3910" i="1" s="1"/>
  <c r="H3911" i="1"/>
  <c r="H3912" i="1"/>
  <c r="I3912" i="1" s="1"/>
  <c r="H3913" i="1"/>
  <c r="I3913" i="1" s="1"/>
  <c r="H3914" i="1"/>
  <c r="I3914" i="1" s="1"/>
  <c r="H3915" i="1"/>
  <c r="H3916" i="1"/>
  <c r="I3916" i="1" s="1"/>
  <c r="H3917" i="1"/>
  <c r="I3917" i="1" s="1"/>
  <c r="H3918" i="1"/>
  <c r="I3918" i="1" s="1"/>
  <c r="H3919" i="1"/>
  <c r="H3920" i="1"/>
  <c r="I3920" i="1" s="1"/>
  <c r="H3921" i="1"/>
  <c r="I3921" i="1" s="1"/>
  <c r="H3922" i="1"/>
  <c r="I3922" i="1" s="1"/>
  <c r="H3923" i="1"/>
  <c r="H3924" i="1"/>
  <c r="I3924" i="1" s="1"/>
  <c r="H3925" i="1"/>
  <c r="I3925" i="1" s="1"/>
  <c r="H3926" i="1"/>
  <c r="I3926" i="1" s="1"/>
  <c r="H3927" i="1"/>
  <c r="I3927" i="1" s="1"/>
  <c r="K3927" i="1" s="1"/>
  <c r="H3928" i="1"/>
  <c r="I3928" i="1" s="1"/>
  <c r="H3929" i="1"/>
  <c r="I3929" i="1" s="1"/>
  <c r="H3930" i="1"/>
  <c r="I3930" i="1" s="1"/>
  <c r="H3931" i="1"/>
  <c r="H3932" i="1"/>
  <c r="I3932" i="1" s="1"/>
  <c r="H3933" i="1"/>
  <c r="I3933" i="1" s="1"/>
  <c r="H3934" i="1"/>
  <c r="I3934" i="1" s="1"/>
  <c r="H3935" i="1"/>
  <c r="H3936" i="1"/>
  <c r="I3936" i="1" s="1"/>
  <c r="H3937" i="1"/>
  <c r="I3937" i="1" s="1"/>
  <c r="H3938" i="1"/>
  <c r="I3938" i="1" s="1"/>
  <c r="H3939" i="1"/>
  <c r="H3940" i="1"/>
  <c r="I3940" i="1" s="1"/>
  <c r="H3941" i="1"/>
  <c r="I3941" i="1" s="1"/>
  <c r="H3942" i="1"/>
  <c r="I3942" i="1" s="1"/>
  <c r="H3943" i="1"/>
  <c r="H3944" i="1"/>
  <c r="I3944" i="1" s="1"/>
  <c r="H3945" i="1"/>
  <c r="I3945" i="1" s="1"/>
  <c r="H3946" i="1"/>
  <c r="I3946" i="1" s="1"/>
  <c r="H3947" i="1"/>
  <c r="H3948" i="1"/>
  <c r="I3948" i="1" s="1"/>
  <c r="H3949" i="1"/>
  <c r="I3949" i="1" s="1"/>
  <c r="H3950" i="1"/>
  <c r="I3950" i="1" s="1"/>
  <c r="H3951" i="1"/>
  <c r="H3952" i="1"/>
  <c r="I3952" i="1" s="1"/>
  <c r="H3953" i="1"/>
  <c r="I3953" i="1" s="1"/>
  <c r="H3954" i="1"/>
  <c r="I3954" i="1" s="1"/>
  <c r="H3955" i="1"/>
  <c r="H3956" i="1"/>
  <c r="I3956" i="1" s="1"/>
  <c r="H3957" i="1"/>
  <c r="I3957" i="1" s="1"/>
  <c r="H3958" i="1"/>
  <c r="I3958" i="1" s="1"/>
  <c r="H3959" i="1"/>
  <c r="H3960" i="1"/>
  <c r="I3960" i="1" s="1"/>
  <c r="H3961" i="1"/>
  <c r="I3961" i="1" s="1"/>
  <c r="H3962" i="1"/>
  <c r="I3962" i="1" s="1"/>
  <c r="H3963" i="1"/>
  <c r="H3964" i="1"/>
  <c r="I3964" i="1" s="1"/>
  <c r="H3965" i="1"/>
  <c r="I3965" i="1" s="1"/>
  <c r="H3966" i="1"/>
  <c r="I3966" i="1" s="1"/>
  <c r="H3967" i="1"/>
  <c r="H3968" i="1"/>
  <c r="I3968" i="1" s="1"/>
  <c r="H3969" i="1"/>
  <c r="I3969" i="1" s="1"/>
  <c r="H3970" i="1"/>
  <c r="I3970" i="1" s="1"/>
  <c r="H3971" i="1"/>
  <c r="H3972" i="1"/>
  <c r="I3972" i="1" s="1"/>
  <c r="H3973" i="1"/>
  <c r="I3973" i="1" s="1"/>
  <c r="H3974" i="1"/>
  <c r="I3974" i="1" s="1"/>
  <c r="H3975" i="1"/>
  <c r="I3975" i="1" s="1"/>
  <c r="K3975" i="1" s="1"/>
  <c r="H3976" i="1"/>
  <c r="I3976" i="1" s="1"/>
  <c r="H3977" i="1"/>
  <c r="I3977" i="1" s="1"/>
  <c r="H3978" i="1"/>
  <c r="I3978" i="1" s="1"/>
  <c r="H3979" i="1"/>
  <c r="H3980" i="1"/>
  <c r="I3980" i="1" s="1"/>
  <c r="H3981" i="1"/>
  <c r="I3981" i="1" s="1"/>
  <c r="H3982" i="1"/>
  <c r="I3982" i="1" s="1"/>
  <c r="H3983" i="1"/>
  <c r="H3984" i="1"/>
  <c r="I3984" i="1" s="1"/>
  <c r="H3985" i="1"/>
  <c r="I3985" i="1" s="1"/>
  <c r="H3986" i="1"/>
  <c r="I3986" i="1" s="1"/>
  <c r="H3987" i="1"/>
  <c r="H3988" i="1"/>
  <c r="I3988" i="1" s="1"/>
  <c r="H3989" i="1"/>
  <c r="I3989" i="1" s="1"/>
  <c r="H3990" i="1"/>
  <c r="I3990" i="1" s="1"/>
  <c r="H3991" i="1"/>
  <c r="H3992" i="1"/>
  <c r="I3992" i="1" s="1"/>
  <c r="H3993" i="1"/>
  <c r="I3993" i="1" s="1"/>
  <c r="H3994" i="1"/>
  <c r="I3994" i="1" s="1"/>
  <c r="H3995" i="1"/>
  <c r="H3996" i="1"/>
  <c r="I3996" i="1" s="1"/>
  <c r="H3997" i="1"/>
  <c r="I3997" i="1" s="1"/>
  <c r="H3998" i="1"/>
  <c r="I3998" i="1" s="1"/>
  <c r="H3999" i="1"/>
  <c r="H4000" i="1"/>
  <c r="I4000" i="1" s="1"/>
  <c r="H4001" i="1"/>
  <c r="I4001" i="1" s="1"/>
  <c r="H4002" i="1"/>
  <c r="I4002" i="1" s="1"/>
  <c r="H4003" i="1"/>
  <c r="H4004" i="1"/>
  <c r="I4004" i="1" s="1"/>
  <c r="H4005" i="1"/>
  <c r="I4005" i="1" s="1"/>
  <c r="H4006" i="1"/>
  <c r="I4006" i="1" s="1"/>
  <c r="H4007" i="1"/>
  <c r="H4008" i="1"/>
  <c r="I4008" i="1" s="1"/>
  <c r="H4009" i="1"/>
  <c r="I4009" i="1" s="1"/>
  <c r="H4010" i="1"/>
  <c r="I4010" i="1" s="1"/>
  <c r="H4011" i="1"/>
  <c r="H4012" i="1"/>
  <c r="I4012" i="1" s="1"/>
  <c r="H4013" i="1"/>
  <c r="I4013" i="1" s="1"/>
  <c r="H4014" i="1"/>
  <c r="I4014" i="1" s="1"/>
  <c r="H4015" i="1"/>
  <c r="H4016" i="1"/>
  <c r="I4016" i="1" s="1"/>
  <c r="H4017" i="1"/>
  <c r="I4017" i="1" s="1"/>
  <c r="H4018" i="1"/>
  <c r="I4018" i="1" s="1"/>
  <c r="H4019" i="1"/>
  <c r="H4020" i="1"/>
  <c r="I4020" i="1" s="1"/>
  <c r="H4021" i="1"/>
  <c r="I4021" i="1" s="1"/>
  <c r="H4022" i="1"/>
  <c r="I4022" i="1" s="1"/>
  <c r="H4023" i="1"/>
  <c r="I4023" i="1" s="1"/>
  <c r="K4023" i="1" s="1"/>
  <c r="H4024" i="1"/>
  <c r="I4024" i="1" s="1"/>
  <c r="H4025" i="1"/>
  <c r="I4025" i="1" s="1"/>
  <c r="H4026" i="1"/>
  <c r="I4026" i="1" s="1"/>
  <c r="H4027" i="1"/>
  <c r="H4028" i="1"/>
  <c r="I4028" i="1" s="1"/>
  <c r="H4029" i="1"/>
  <c r="I4029" i="1" s="1"/>
  <c r="H4030" i="1"/>
  <c r="I4030" i="1" s="1"/>
  <c r="H4031" i="1"/>
  <c r="H4032" i="1"/>
  <c r="I4032" i="1" s="1"/>
  <c r="H4033" i="1"/>
  <c r="I4033" i="1" s="1"/>
  <c r="H4034" i="1"/>
  <c r="I4034" i="1" s="1"/>
  <c r="H4035" i="1"/>
  <c r="H4036" i="1"/>
  <c r="I4036" i="1" s="1"/>
  <c r="H4037" i="1"/>
  <c r="I4037" i="1" s="1"/>
  <c r="H4038" i="1"/>
  <c r="I4038" i="1" s="1"/>
  <c r="H4039" i="1"/>
  <c r="H4040" i="1"/>
  <c r="I4040" i="1" s="1"/>
  <c r="H4041" i="1"/>
  <c r="I4041" i="1" s="1"/>
  <c r="H4042" i="1"/>
  <c r="I4042" i="1" s="1"/>
  <c r="H4043" i="1"/>
  <c r="H4044" i="1"/>
  <c r="I4044" i="1" s="1"/>
  <c r="H4045" i="1"/>
  <c r="I4045" i="1" s="1"/>
  <c r="H4046" i="1"/>
  <c r="I4046" i="1" s="1"/>
  <c r="H4047" i="1"/>
  <c r="H4048" i="1"/>
  <c r="I4048" i="1" s="1"/>
  <c r="H4049" i="1"/>
  <c r="I4049" i="1" s="1"/>
  <c r="H4050" i="1"/>
  <c r="I4050" i="1" s="1"/>
  <c r="H4051" i="1"/>
  <c r="H4052" i="1"/>
  <c r="I4052" i="1" s="1"/>
  <c r="H4053" i="1"/>
  <c r="I4053" i="1" s="1"/>
  <c r="H4054" i="1"/>
  <c r="I4054" i="1" s="1"/>
  <c r="H4055" i="1"/>
  <c r="H4056" i="1"/>
  <c r="I4056" i="1" s="1"/>
  <c r="H4057" i="1"/>
  <c r="I4057" i="1" s="1"/>
  <c r="H4058" i="1"/>
  <c r="I4058" i="1" s="1"/>
  <c r="H4059" i="1"/>
  <c r="H4060" i="1"/>
  <c r="I4060" i="1" s="1"/>
  <c r="H4061" i="1"/>
  <c r="I4061" i="1" s="1"/>
  <c r="H4062" i="1"/>
  <c r="I4062" i="1" s="1"/>
  <c r="H4063" i="1"/>
  <c r="H4064" i="1"/>
  <c r="I4064" i="1" s="1"/>
  <c r="H4065" i="1"/>
  <c r="I4065" i="1" s="1"/>
  <c r="H4066" i="1"/>
  <c r="I4066" i="1" s="1"/>
  <c r="H4067" i="1"/>
  <c r="H4068" i="1"/>
  <c r="I4068" i="1" s="1"/>
  <c r="H4069" i="1"/>
  <c r="I4069" i="1" s="1"/>
  <c r="H4070" i="1"/>
  <c r="I4070" i="1" s="1"/>
  <c r="H4071" i="1"/>
  <c r="I4071" i="1" s="1"/>
  <c r="K4071" i="1" s="1"/>
  <c r="H4072" i="1"/>
  <c r="I4072" i="1" s="1"/>
  <c r="H4073" i="1"/>
  <c r="I4073" i="1" s="1"/>
  <c r="H4074" i="1"/>
  <c r="I4074" i="1" s="1"/>
  <c r="H4075" i="1"/>
  <c r="H4076" i="1"/>
  <c r="I4076" i="1" s="1"/>
  <c r="H4077" i="1"/>
  <c r="I4077" i="1" s="1"/>
  <c r="H4078" i="1"/>
  <c r="I4078" i="1" s="1"/>
  <c r="H4079" i="1"/>
  <c r="H4080" i="1"/>
  <c r="I4080" i="1" s="1"/>
  <c r="H4081" i="1"/>
  <c r="I4081" i="1" s="1"/>
  <c r="H4082" i="1"/>
  <c r="I4082" i="1" s="1"/>
  <c r="H4083" i="1"/>
  <c r="H4084" i="1"/>
  <c r="I4084" i="1" s="1"/>
  <c r="H4085" i="1"/>
  <c r="I4085" i="1" s="1"/>
  <c r="H4086" i="1"/>
  <c r="I4086" i="1" s="1"/>
  <c r="H4087" i="1"/>
  <c r="H4088" i="1"/>
  <c r="I4088" i="1" s="1"/>
  <c r="H4089" i="1"/>
  <c r="I4089" i="1" s="1"/>
  <c r="H4090" i="1"/>
  <c r="I4090" i="1" s="1"/>
  <c r="H4091" i="1"/>
  <c r="H4092" i="1"/>
  <c r="I4092" i="1" s="1"/>
  <c r="H4093" i="1"/>
  <c r="I4093" i="1" s="1"/>
  <c r="H4094" i="1"/>
  <c r="I4094" i="1" s="1"/>
  <c r="H4095" i="1"/>
  <c r="H4096" i="1"/>
  <c r="I4096" i="1" s="1"/>
  <c r="H4097" i="1"/>
  <c r="I4097" i="1" s="1"/>
  <c r="H4098" i="1"/>
  <c r="I4098" i="1" s="1"/>
  <c r="H4099" i="1"/>
  <c r="H4100" i="1"/>
  <c r="I4100" i="1" s="1"/>
  <c r="H4101" i="1"/>
  <c r="I4101" i="1" s="1"/>
  <c r="H4102" i="1"/>
  <c r="I4102" i="1" s="1"/>
  <c r="H4103" i="1"/>
  <c r="H4104" i="1"/>
  <c r="I4104" i="1" s="1"/>
  <c r="H4105" i="1"/>
  <c r="I4105" i="1" s="1"/>
  <c r="H4106" i="1"/>
  <c r="I4106" i="1" s="1"/>
  <c r="H4107" i="1"/>
  <c r="H4108" i="1"/>
  <c r="I4108" i="1" s="1"/>
  <c r="H4109" i="1"/>
  <c r="I4109" i="1" s="1"/>
  <c r="H4110" i="1"/>
  <c r="I4110" i="1" s="1"/>
  <c r="H4111" i="1"/>
  <c r="H4112" i="1"/>
  <c r="I4112" i="1" s="1"/>
  <c r="H4113" i="1"/>
  <c r="I4113" i="1" s="1"/>
  <c r="H4114" i="1"/>
  <c r="I4114" i="1" s="1"/>
  <c r="H4115" i="1"/>
  <c r="H4116" i="1"/>
  <c r="I4116" i="1" s="1"/>
  <c r="H4117" i="1"/>
  <c r="I4117" i="1" s="1"/>
  <c r="H4118" i="1"/>
  <c r="I4118" i="1" s="1"/>
  <c r="H4119" i="1"/>
  <c r="I4119" i="1" s="1"/>
  <c r="K4119" i="1" s="1"/>
  <c r="H4120" i="1"/>
  <c r="I4120" i="1" s="1"/>
  <c r="H4121" i="1"/>
  <c r="I4121" i="1" s="1"/>
  <c r="H4122" i="1"/>
  <c r="I4122" i="1" s="1"/>
  <c r="H4123" i="1"/>
  <c r="H4124" i="1"/>
  <c r="I4124" i="1" s="1"/>
  <c r="H4125" i="1"/>
  <c r="I4125" i="1" s="1"/>
  <c r="H4126" i="1"/>
  <c r="I4126" i="1" s="1"/>
  <c r="H4127" i="1"/>
  <c r="H4128" i="1"/>
  <c r="I4128" i="1" s="1"/>
  <c r="H4129" i="1"/>
  <c r="I4129" i="1" s="1"/>
  <c r="H4130" i="1"/>
  <c r="I4130" i="1" s="1"/>
  <c r="H4131" i="1"/>
  <c r="H4132" i="1"/>
  <c r="I4132" i="1" s="1"/>
  <c r="H4133" i="1"/>
  <c r="I4133" i="1" s="1"/>
  <c r="H4134" i="1"/>
  <c r="I4134" i="1" s="1"/>
  <c r="H4135" i="1"/>
  <c r="H4136" i="1"/>
  <c r="I4136" i="1" s="1"/>
  <c r="H4137" i="1"/>
  <c r="I4137" i="1" s="1"/>
  <c r="H4138" i="1"/>
  <c r="I4138" i="1" s="1"/>
  <c r="H4139" i="1"/>
  <c r="H4140" i="1"/>
  <c r="I4140" i="1" s="1"/>
  <c r="H4141" i="1"/>
  <c r="I4141" i="1" s="1"/>
  <c r="H4142" i="1"/>
  <c r="I4142" i="1" s="1"/>
  <c r="H4143" i="1"/>
  <c r="H4144" i="1"/>
  <c r="I4144" i="1" s="1"/>
  <c r="H4145" i="1"/>
  <c r="I4145" i="1" s="1"/>
  <c r="H4146" i="1"/>
  <c r="I4146" i="1" s="1"/>
  <c r="H4147" i="1"/>
  <c r="H4148" i="1"/>
  <c r="I4148" i="1" s="1"/>
  <c r="H4149" i="1"/>
  <c r="I4149" i="1" s="1"/>
  <c r="H4150" i="1"/>
  <c r="I4150" i="1" s="1"/>
  <c r="H4151" i="1"/>
  <c r="H4152" i="1"/>
  <c r="I4152" i="1" s="1"/>
  <c r="H4153" i="1"/>
  <c r="I4153" i="1" s="1"/>
  <c r="H4154" i="1"/>
  <c r="I4154" i="1" s="1"/>
  <c r="H4155" i="1"/>
  <c r="H4156" i="1"/>
  <c r="I4156" i="1" s="1"/>
  <c r="H4157" i="1"/>
  <c r="I4157" i="1" s="1"/>
  <c r="H4158" i="1"/>
  <c r="I4158" i="1" s="1"/>
  <c r="H4159" i="1"/>
  <c r="H4160" i="1"/>
  <c r="I4160" i="1" s="1"/>
  <c r="H4161" i="1"/>
  <c r="I4161" i="1" s="1"/>
  <c r="H4162" i="1"/>
  <c r="I4162" i="1" s="1"/>
  <c r="H4163" i="1"/>
  <c r="H4164" i="1"/>
  <c r="I4164" i="1" s="1"/>
  <c r="H4165" i="1"/>
  <c r="I4165" i="1" s="1"/>
  <c r="H4166" i="1"/>
  <c r="I4166" i="1" s="1"/>
  <c r="H4167" i="1"/>
  <c r="H4168" i="1"/>
  <c r="I4168" i="1" s="1"/>
  <c r="H4169" i="1"/>
  <c r="I4169" i="1" s="1"/>
  <c r="H4170" i="1"/>
  <c r="I4170" i="1" s="1"/>
  <c r="H4171" i="1"/>
  <c r="H4172" i="1"/>
  <c r="I4172" i="1" s="1"/>
  <c r="H4173" i="1"/>
  <c r="I4173" i="1" s="1"/>
  <c r="H4174" i="1"/>
  <c r="I4174" i="1" s="1"/>
  <c r="H4175" i="1"/>
  <c r="H4176" i="1"/>
  <c r="I4176" i="1" s="1"/>
  <c r="H4177" i="1"/>
  <c r="I4177" i="1" s="1"/>
  <c r="H4178" i="1"/>
  <c r="I4178" i="1" s="1"/>
  <c r="H4179" i="1"/>
  <c r="H4180" i="1"/>
  <c r="I4180" i="1" s="1"/>
  <c r="H4181" i="1"/>
  <c r="I4181" i="1" s="1"/>
  <c r="H4182" i="1"/>
  <c r="I4182" i="1" s="1"/>
  <c r="H4183" i="1"/>
  <c r="H4184" i="1"/>
  <c r="I4184" i="1" s="1"/>
  <c r="H4185" i="1"/>
  <c r="I4185" i="1" s="1"/>
  <c r="H4186" i="1"/>
  <c r="I4186" i="1" s="1"/>
  <c r="H4187" i="1"/>
  <c r="H4188" i="1"/>
  <c r="I4188" i="1" s="1"/>
  <c r="H4189" i="1"/>
  <c r="I4189" i="1" s="1"/>
  <c r="H4190" i="1"/>
  <c r="I4190" i="1" s="1"/>
  <c r="H4191" i="1"/>
  <c r="H4192" i="1"/>
  <c r="I4192" i="1" s="1"/>
  <c r="H4193" i="1"/>
  <c r="I4193" i="1" s="1"/>
  <c r="H4194" i="1"/>
  <c r="I4194" i="1" s="1"/>
  <c r="H4195" i="1"/>
  <c r="H4196" i="1"/>
  <c r="I4196" i="1" s="1"/>
  <c r="H4197" i="1"/>
  <c r="I4197" i="1" s="1"/>
  <c r="H4198" i="1"/>
  <c r="I4198" i="1" s="1"/>
  <c r="H4199" i="1"/>
  <c r="H4200" i="1"/>
  <c r="I4200" i="1" s="1"/>
  <c r="H4201" i="1"/>
  <c r="I4201" i="1" s="1"/>
  <c r="H4202" i="1"/>
  <c r="I4202" i="1" s="1"/>
  <c r="H4203" i="1"/>
  <c r="H4204" i="1"/>
  <c r="I4204" i="1" s="1"/>
  <c r="H4205" i="1"/>
  <c r="I4205" i="1" s="1"/>
  <c r="H4206" i="1"/>
  <c r="I4206" i="1" s="1"/>
  <c r="H4207" i="1"/>
  <c r="H4208" i="1"/>
  <c r="I4208" i="1" s="1"/>
  <c r="H4209" i="1"/>
  <c r="I4209" i="1" s="1"/>
  <c r="H4210" i="1"/>
  <c r="I4210" i="1" s="1"/>
  <c r="H4211" i="1"/>
  <c r="H4212" i="1"/>
  <c r="I4212" i="1" s="1"/>
  <c r="H4213" i="1"/>
  <c r="I4213" i="1" s="1"/>
  <c r="H4214" i="1"/>
  <c r="I4214" i="1" s="1"/>
  <c r="H4215" i="1"/>
  <c r="H4216" i="1"/>
  <c r="I4216" i="1" s="1"/>
  <c r="H4217" i="1"/>
  <c r="I4217" i="1" s="1"/>
  <c r="H4218" i="1"/>
  <c r="I4218" i="1" s="1"/>
  <c r="H4219" i="1"/>
  <c r="H4220" i="1"/>
  <c r="I4220" i="1" s="1"/>
  <c r="H4221" i="1"/>
  <c r="I4221" i="1" s="1"/>
  <c r="H4222" i="1"/>
  <c r="I4222" i="1" s="1"/>
  <c r="H4223" i="1"/>
  <c r="H4224" i="1"/>
  <c r="I4224" i="1" s="1"/>
  <c r="H4225" i="1"/>
  <c r="I4225" i="1" s="1"/>
  <c r="H4226" i="1"/>
  <c r="I4226" i="1" s="1"/>
  <c r="H4227" i="1"/>
  <c r="H4228" i="1"/>
  <c r="I4228" i="1" s="1"/>
  <c r="H4229" i="1"/>
  <c r="I4229" i="1" s="1"/>
  <c r="H4230" i="1"/>
  <c r="I4230" i="1" s="1"/>
  <c r="H4231" i="1"/>
  <c r="H4232" i="1"/>
  <c r="I4232" i="1" s="1"/>
  <c r="H4233" i="1"/>
  <c r="I4233" i="1" s="1"/>
  <c r="H4234" i="1"/>
  <c r="I4234" i="1" s="1"/>
  <c r="H4235" i="1"/>
  <c r="H4236" i="1"/>
  <c r="I4236" i="1" s="1"/>
  <c r="H4237" i="1"/>
  <c r="I4237" i="1" s="1"/>
  <c r="H4238" i="1"/>
  <c r="I4238" i="1" s="1"/>
  <c r="H4239" i="1"/>
  <c r="H4240" i="1"/>
  <c r="I4240" i="1" s="1"/>
  <c r="H4241" i="1"/>
  <c r="I4241" i="1" s="1"/>
  <c r="H4242" i="1"/>
  <c r="I4242" i="1" s="1"/>
  <c r="H4243" i="1"/>
  <c r="H4244" i="1"/>
  <c r="I4244" i="1" s="1"/>
  <c r="H4245" i="1"/>
  <c r="I4245" i="1" s="1"/>
  <c r="H4246" i="1"/>
  <c r="I4246" i="1" s="1"/>
  <c r="H4247" i="1"/>
  <c r="H4248" i="1"/>
  <c r="I4248" i="1" s="1"/>
  <c r="H4249" i="1"/>
  <c r="I4249" i="1" s="1"/>
  <c r="H4250" i="1"/>
  <c r="I4250" i="1" s="1"/>
  <c r="H4251" i="1"/>
  <c r="H4252" i="1"/>
  <c r="I4252" i="1" s="1"/>
  <c r="H4253" i="1"/>
  <c r="I4253" i="1" s="1"/>
  <c r="H4254" i="1"/>
  <c r="I4254" i="1" s="1"/>
  <c r="H4255" i="1"/>
  <c r="H4256" i="1"/>
  <c r="H4257" i="1"/>
  <c r="I4257" i="1" s="1"/>
  <c r="H4258" i="1"/>
  <c r="I4258" i="1" s="1"/>
  <c r="H4259" i="1"/>
  <c r="H4260" i="1"/>
  <c r="I4260" i="1" s="1"/>
  <c r="H4261" i="1"/>
  <c r="I4261" i="1" s="1"/>
  <c r="H4262" i="1"/>
  <c r="I4262" i="1" s="1"/>
  <c r="H4263" i="1"/>
  <c r="H4264" i="1"/>
  <c r="H4265" i="1"/>
  <c r="I4265" i="1" s="1"/>
  <c r="H4266" i="1"/>
  <c r="I4266" i="1" s="1"/>
  <c r="H4267" i="1"/>
  <c r="H4268" i="1"/>
  <c r="I4268" i="1" s="1"/>
  <c r="H4269" i="1"/>
  <c r="I4269" i="1" s="1"/>
  <c r="H4270" i="1"/>
  <c r="I4270" i="1" s="1"/>
  <c r="H4271" i="1"/>
  <c r="H4272" i="1"/>
  <c r="H4273" i="1"/>
  <c r="I4273" i="1" s="1"/>
  <c r="H4274" i="1"/>
  <c r="I4274" i="1" s="1"/>
  <c r="H4275" i="1"/>
  <c r="H4276" i="1"/>
  <c r="I4276" i="1" s="1"/>
  <c r="H4277" i="1"/>
  <c r="I4277" i="1" s="1"/>
  <c r="H4278" i="1"/>
  <c r="I4278" i="1" s="1"/>
  <c r="H4279" i="1"/>
  <c r="H4280" i="1"/>
  <c r="H4281" i="1"/>
  <c r="I4281" i="1" s="1"/>
  <c r="H4282" i="1"/>
  <c r="I4282" i="1" s="1"/>
  <c r="H4283" i="1"/>
  <c r="H4284" i="1"/>
  <c r="I4284" i="1" s="1"/>
  <c r="H4285" i="1"/>
  <c r="I4285" i="1" s="1"/>
  <c r="H4286" i="1"/>
  <c r="I4286" i="1" s="1"/>
  <c r="H4287" i="1"/>
  <c r="H4288" i="1"/>
  <c r="I4288" i="1" s="1"/>
  <c r="H4289" i="1"/>
  <c r="I4289" i="1" s="1"/>
  <c r="H4290" i="1"/>
  <c r="I4290" i="1" s="1"/>
  <c r="H4291" i="1"/>
  <c r="H4292" i="1"/>
  <c r="H4293" i="1"/>
  <c r="I4293" i="1" s="1"/>
  <c r="H4294" i="1"/>
  <c r="I4294" i="1" s="1"/>
  <c r="H4295" i="1"/>
  <c r="H4296" i="1"/>
  <c r="I4296" i="1" s="1"/>
  <c r="H4297" i="1"/>
  <c r="I4297" i="1" s="1"/>
  <c r="K4297" i="1" s="1"/>
  <c r="H4298" i="1"/>
  <c r="I4298" i="1" s="1"/>
  <c r="H4299" i="1"/>
  <c r="H4300" i="1"/>
  <c r="I4300" i="1" s="1"/>
  <c r="H4301" i="1"/>
  <c r="H4302" i="1"/>
  <c r="I4302" i="1" s="1"/>
  <c r="H4303" i="1"/>
  <c r="H4304" i="1"/>
  <c r="I4304" i="1" s="1"/>
  <c r="H4305" i="1"/>
  <c r="H4306" i="1"/>
  <c r="I4306" i="1" s="1"/>
  <c r="H4307" i="1"/>
  <c r="H4308" i="1"/>
  <c r="I4308" i="1" s="1"/>
  <c r="H4309" i="1"/>
  <c r="H4310" i="1"/>
  <c r="I4310" i="1" s="1"/>
  <c r="H4311" i="1"/>
  <c r="H4312" i="1"/>
  <c r="I4312" i="1" s="1"/>
  <c r="H4313" i="1"/>
  <c r="H4314" i="1"/>
  <c r="I4314" i="1" s="1"/>
  <c r="H4315" i="1"/>
  <c r="H4316" i="1"/>
  <c r="I4316" i="1" s="1"/>
  <c r="H4317" i="1"/>
  <c r="H4318" i="1"/>
  <c r="I4318" i="1" s="1"/>
  <c r="H4319" i="1"/>
  <c r="H4320" i="1"/>
  <c r="I4320" i="1" s="1"/>
  <c r="H4321" i="1"/>
  <c r="I4321" i="1" s="1"/>
  <c r="K4321" i="1" s="1"/>
  <c r="H4322" i="1"/>
  <c r="I4322" i="1" s="1"/>
  <c r="H4323" i="1"/>
  <c r="I4323" i="1" s="1"/>
  <c r="K4323" i="1" s="1"/>
  <c r="H4324" i="1"/>
  <c r="I4324" i="1" s="1"/>
  <c r="H4325" i="1"/>
  <c r="H4326" i="1"/>
  <c r="I4326" i="1" s="1"/>
  <c r="H4327" i="1"/>
  <c r="H4328" i="1"/>
  <c r="I4328" i="1" s="1"/>
  <c r="H4329" i="1"/>
  <c r="H4330" i="1"/>
  <c r="I4330" i="1" s="1"/>
  <c r="H4331" i="1"/>
  <c r="H4332" i="1"/>
  <c r="I4332" i="1" s="1"/>
  <c r="H4333" i="1"/>
  <c r="H4334" i="1"/>
  <c r="I4334" i="1" s="1"/>
  <c r="H4335" i="1"/>
  <c r="I4335" i="1" s="1"/>
  <c r="K4335" i="1" s="1"/>
  <c r="H4336" i="1"/>
  <c r="I4336" i="1" s="1"/>
  <c r="H4337" i="1"/>
  <c r="H4338" i="1"/>
  <c r="I4338" i="1" s="1"/>
  <c r="H4339" i="1"/>
  <c r="H4340" i="1"/>
  <c r="I4340" i="1" s="1"/>
  <c r="H4341" i="1"/>
  <c r="H4342" i="1"/>
  <c r="I4342" i="1" s="1"/>
  <c r="H4343" i="1"/>
  <c r="H4344" i="1"/>
  <c r="I4344" i="1" s="1"/>
  <c r="H4345" i="1"/>
  <c r="I4345" i="1" s="1"/>
  <c r="K4345" i="1" s="1"/>
  <c r="H4346" i="1"/>
  <c r="I4346" i="1" s="1"/>
  <c r="H4347" i="1"/>
  <c r="H4348" i="1"/>
  <c r="I4348" i="1" s="1"/>
  <c r="H4349" i="1"/>
  <c r="H4350" i="1"/>
  <c r="I4350" i="1" s="1"/>
  <c r="H4351" i="1"/>
  <c r="H4352" i="1"/>
  <c r="I4352" i="1" s="1"/>
  <c r="H4353" i="1"/>
  <c r="H4354" i="1"/>
  <c r="I4354" i="1" s="1"/>
  <c r="H4355" i="1"/>
  <c r="H4356" i="1"/>
  <c r="I4356" i="1" s="1"/>
  <c r="H4357" i="1"/>
  <c r="H4358" i="1"/>
  <c r="I4358" i="1" s="1"/>
  <c r="H4359" i="1"/>
  <c r="H4360" i="1"/>
  <c r="I4360" i="1" s="1"/>
  <c r="H4361" i="1"/>
  <c r="H4362" i="1"/>
  <c r="I4362" i="1" s="1"/>
  <c r="H4363" i="1"/>
  <c r="H4364" i="1"/>
  <c r="I4364" i="1" s="1"/>
  <c r="H4365" i="1"/>
  <c r="H4366" i="1"/>
  <c r="I4366" i="1" s="1"/>
  <c r="H4367" i="1"/>
  <c r="H4368" i="1"/>
  <c r="I4368" i="1" s="1"/>
  <c r="H4369" i="1"/>
  <c r="I4369" i="1" s="1"/>
  <c r="K4369" i="1" s="1"/>
  <c r="H4370" i="1"/>
  <c r="I4370" i="1" s="1"/>
  <c r="H4371" i="1"/>
  <c r="H4372" i="1"/>
  <c r="I4372" i="1" s="1"/>
  <c r="H4373" i="1"/>
  <c r="H4374" i="1"/>
  <c r="I4374" i="1" s="1"/>
  <c r="H4375" i="1"/>
  <c r="H4376" i="1"/>
  <c r="I4376" i="1" s="1"/>
  <c r="H4377" i="1"/>
  <c r="H4378" i="1"/>
  <c r="I4378" i="1" s="1"/>
  <c r="H4379" i="1"/>
  <c r="H4380" i="1"/>
  <c r="I4380" i="1" s="1"/>
  <c r="H4381" i="1"/>
  <c r="H4382" i="1"/>
  <c r="I4382" i="1" s="1"/>
  <c r="H4383" i="1"/>
  <c r="H4384" i="1"/>
  <c r="I4384" i="1" s="1"/>
  <c r="H4385" i="1"/>
  <c r="H4386" i="1"/>
  <c r="I4386" i="1" s="1"/>
  <c r="H4387" i="1"/>
  <c r="H4388" i="1"/>
  <c r="I4388" i="1" s="1"/>
  <c r="H4389" i="1"/>
  <c r="H4390" i="1"/>
  <c r="I4390" i="1" s="1"/>
  <c r="H4391" i="1"/>
  <c r="H4392" i="1"/>
  <c r="I4392" i="1" s="1"/>
  <c r="H4393" i="1"/>
  <c r="I4393" i="1" s="1"/>
  <c r="K4393" i="1" s="1"/>
  <c r="H4394" i="1"/>
  <c r="I4394" i="1" s="1"/>
  <c r="H4395" i="1"/>
  <c r="H4396" i="1"/>
  <c r="I4396" i="1" s="1"/>
  <c r="H4397" i="1"/>
  <c r="H4398" i="1"/>
  <c r="I4398" i="1" s="1"/>
  <c r="H4399" i="1"/>
  <c r="H4400" i="1"/>
  <c r="I4400" i="1" s="1"/>
  <c r="H4401" i="1"/>
  <c r="H4402" i="1"/>
  <c r="I4402" i="1" s="1"/>
  <c r="H4403" i="1"/>
  <c r="H4404" i="1"/>
  <c r="I4404" i="1" s="1"/>
  <c r="H4405" i="1"/>
  <c r="H4406" i="1"/>
  <c r="I4406" i="1" s="1"/>
  <c r="H4407" i="1"/>
  <c r="H4408" i="1"/>
  <c r="I4408" i="1" s="1"/>
  <c r="H4409" i="1"/>
  <c r="H4410" i="1"/>
  <c r="I4410" i="1" s="1"/>
  <c r="H4411" i="1"/>
  <c r="H4412" i="1"/>
  <c r="I4412" i="1" s="1"/>
  <c r="H4413" i="1"/>
  <c r="H4414" i="1"/>
  <c r="I4414" i="1" s="1"/>
  <c r="H4415" i="1"/>
  <c r="H4416" i="1"/>
  <c r="I4416" i="1" s="1"/>
  <c r="H4417" i="1"/>
  <c r="I4417" i="1" s="1"/>
  <c r="K4417" i="1" s="1"/>
  <c r="H4418" i="1"/>
  <c r="I4418" i="1" s="1"/>
  <c r="H4419" i="1"/>
  <c r="I4419" i="1" s="1"/>
  <c r="K4419" i="1" s="1"/>
  <c r="H4420" i="1"/>
  <c r="I4420" i="1" s="1"/>
  <c r="H4421" i="1"/>
  <c r="H4422" i="1"/>
  <c r="I4422" i="1" s="1"/>
  <c r="H4423" i="1"/>
  <c r="H4424" i="1"/>
  <c r="I4424" i="1" s="1"/>
  <c r="H4425" i="1"/>
  <c r="H4426" i="1"/>
  <c r="I4426" i="1" s="1"/>
  <c r="H4427" i="1"/>
  <c r="H4428" i="1"/>
  <c r="I4428" i="1" s="1"/>
  <c r="H4429" i="1"/>
  <c r="H4430" i="1"/>
  <c r="I4430" i="1" s="1"/>
  <c r="H4431" i="1"/>
  <c r="I4431" i="1" s="1"/>
  <c r="K4431" i="1" s="1"/>
  <c r="H4432" i="1"/>
  <c r="I4432" i="1" s="1"/>
  <c r="H4433" i="1"/>
  <c r="H4434" i="1"/>
  <c r="I4434" i="1" s="1"/>
  <c r="H4435" i="1"/>
  <c r="H4436" i="1"/>
  <c r="I4436" i="1" s="1"/>
  <c r="H4437" i="1"/>
  <c r="H4438" i="1"/>
  <c r="I4438" i="1" s="1"/>
  <c r="H4439" i="1"/>
  <c r="H4440" i="1"/>
  <c r="I4440" i="1" s="1"/>
  <c r="H4441" i="1"/>
  <c r="I4441" i="1" s="1"/>
  <c r="K4441" i="1" s="1"/>
  <c r="H4442" i="1"/>
  <c r="I4442" i="1" s="1"/>
  <c r="H4443" i="1"/>
  <c r="H4444" i="1"/>
  <c r="I4444" i="1" s="1"/>
  <c r="H4445" i="1"/>
  <c r="H4446" i="1"/>
  <c r="I4446" i="1" s="1"/>
  <c r="H4447" i="1"/>
  <c r="H4448" i="1"/>
  <c r="I4448" i="1" s="1"/>
  <c r="H4449" i="1"/>
  <c r="H4450" i="1"/>
  <c r="I4450" i="1" s="1"/>
  <c r="H4451" i="1"/>
  <c r="H4452" i="1"/>
  <c r="I4452" i="1" s="1"/>
  <c r="H4453" i="1"/>
  <c r="H4454" i="1"/>
  <c r="I4454" i="1" s="1"/>
  <c r="H4455" i="1"/>
  <c r="H4456" i="1"/>
  <c r="I4456" i="1" s="1"/>
  <c r="H4457" i="1"/>
  <c r="H4458" i="1"/>
  <c r="I4458" i="1" s="1"/>
  <c r="H4459" i="1"/>
  <c r="H4460" i="1"/>
  <c r="I4460" i="1" s="1"/>
  <c r="H4461" i="1"/>
  <c r="H4462" i="1"/>
  <c r="I4462" i="1" s="1"/>
  <c r="H4463" i="1"/>
  <c r="H4464" i="1"/>
  <c r="I4464" i="1" s="1"/>
  <c r="H4465" i="1"/>
  <c r="I4465" i="1" s="1"/>
  <c r="K4465" i="1" s="1"/>
  <c r="H4466" i="1"/>
  <c r="I4466" i="1" s="1"/>
  <c r="H4467" i="1"/>
  <c r="H4468" i="1"/>
  <c r="I4468" i="1" s="1"/>
  <c r="H4469" i="1"/>
  <c r="H4470" i="1"/>
  <c r="I4470" i="1" s="1"/>
  <c r="H4471" i="1"/>
  <c r="H4472" i="1"/>
  <c r="I4472" i="1" s="1"/>
  <c r="H4473" i="1"/>
  <c r="H4474" i="1"/>
  <c r="I4474" i="1" s="1"/>
  <c r="H4475" i="1"/>
  <c r="H4476" i="1"/>
  <c r="I4476" i="1" s="1"/>
  <c r="H4477" i="1"/>
  <c r="H4478" i="1"/>
  <c r="I4478" i="1" s="1"/>
  <c r="H4479" i="1"/>
  <c r="H4480" i="1"/>
  <c r="I4480" i="1" s="1"/>
  <c r="H4481" i="1"/>
  <c r="H4482" i="1"/>
  <c r="I4482" i="1" s="1"/>
  <c r="H4483" i="1"/>
  <c r="H4484" i="1"/>
  <c r="I4484" i="1" s="1"/>
  <c r="H4485" i="1"/>
  <c r="H4486" i="1"/>
  <c r="I4486" i="1" s="1"/>
  <c r="H4487" i="1"/>
  <c r="H4488" i="1"/>
  <c r="I4488" i="1" s="1"/>
  <c r="H4489" i="1"/>
  <c r="I4489" i="1" s="1"/>
  <c r="K4489" i="1" s="1"/>
  <c r="H4490" i="1"/>
  <c r="I4490" i="1" s="1"/>
  <c r="H4491" i="1"/>
  <c r="H4492" i="1"/>
  <c r="I4492" i="1" s="1"/>
  <c r="H4493" i="1"/>
  <c r="H4494" i="1"/>
  <c r="I4494" i="1" s="1"/>
  <c r="H4495" i="1"/>
  <c r="H4496" i="1"/>
  <c r="I4496" i="1" s="1"/>
  <c r="H4497" i="1"/>
  <c r="H4498" i="1"/>
  <c r="I4498" i="1" s="1"/>
  <c r="H4499" i="1"/>
  <c r="H4500" i="1"/>
  <c r="I4500" i="1" s="1"/>
  <c r="H4501" i="1"/>
  <c r="H4502" i="1"/>
  <c r="I4502" i="1" s="1"/>
  <c r="H4503" i="1"/>
  <c r="H4504" i="1"/>
  <c r="I4504" i="1" s="1"/>
  <c r="H4505" i="1"/>
  <c r="H4506" i="1"/>
  <c r="I4506" i="1" s="1"/>
  <c r="H4507" i="1"/>
  <c r="H4508" i="1"/>
  <c r="I4508" i="1" s="1"/>
  <c r="H4509" i="1"/>
  <c r="H4510" i="1"/>
  <c r="I4510" i="1" s="1"/>
  <c r="H4511" i="1"/>
  <c r="H4512" i="1"/>
  <c r="I4512" i="1" s="1"/>
  <c r="H4513" i="1"/>
  <c r="I4513" i="1" s="1"/>
  <c r="K4513" i="1" s="1"/>
  <c r="H4514" i="1"/>
  <c r="I4514" i="1" s="1"/>
  <c r="H4515" i="1"/>
  <c r="I4515" i="1" s="1"/>
  <c r="K4515" i="1" s="1"/>
  <c r="H4516" i="1"/>
  <c r="I4516" i="1" s="1"/>
  <c r="H4517" i="1"/>
  <c r="H4518" i="1"/>
  <c r="I4518" i="1" s="1"/>
  <c r="H4519" i="1"/>
  <c r="H4520" i="1"/>
  <c r="I4520" i="1" s="1"/>
  <c r="H4521" i="1"/>
  <c r="H4522" i="1"/>
  <c r="I4522" i="1" s="1"/>
  <c r="H4523" i="1"/>
  <c r="H4524" i="1"/>
  <c r="I4524" i="1" s="1"/>
  <c r="H4525" i="1"/>
  <c r="H4526" i="1"/>
  <c r="I4526" i="1" s="1"/>
  <c r="H4527" i="1"/>
  <c r="I4527" i="1" s="1"/>
  <c r="K4527" i="1" s="1"/>
  <c r="H4528" i="1"/>
  <c r="I4528" i="1" s="1"/>
  <c r="H4529" i="1"/>
  <c r="H4530" i="1"/>
  <c r="I4530" i="1" s="1"/>
  <c r="H4531" i="1"/>
  <c r="H4532" i="1"/>
  <c r="I4532" i="1" s="1"/>
  <c r="H4533" i="1"/>
  <c r="H4534" i="1"/>
  <c r="I4534" i="1" s="1"/>
  <c r="H4535" i="1"/>
  <c r="H4536" i="1"/>
  <c r="I4536" i="1" s="1"/>
  <c r="H4537" i="1"/>
  <c r="I4537" i="1" s="1"/>
  <c r="K4537" i="1" s="1"/>
  <c r="H4538" i="1"/>
  <c r="I4538" i="1" s="1"/>
  <c r="H4539" i="1"/>
  <c r="H4540" i="1"/>
  <c r="I4540" i="1" s="1"/>
  <c r="H4541" i="1"/>
  <c r="H4542" i="1"/>
  <c r="I4542" i="1" s="1"/>
  <c r="H4543" i="1"/>
  <c r="H4544" i="1"/>
  <c r="I4544" i="1" s="1"/>
  <c r="H4545" i="1"/>
  <c r="H4546" i="1"/>
  <c r="I4546" i="1" s="1"/>
  <c r="H4547" i="1"/>
  <c r="H4548" i="1"/>
  <c r="I4548" i="1" s="1"/>
  <c r="H4549" i="1"/>
  <c r="H4550" i="1"/>
  <c r="I4550" i="1" s="1"/>
  <c r="H4551" i="1"/>
  <c r="H4552" i="1"/>
  <c r="I4552" i="1" s="1"/>
  <c r="H4553" i="1"/>
  <c r="I4553" i="1" s="1"/>
  <c r="K4553" i="1" s="1"/>
  <c r="H4554" i="1"/>
  <c r="I4554" i="1" s="1"/>
  <c r="H4555" i="1"/>
  <c r="H4556" i="1"/>
  <c r="I4556" i="1" s="1"/>
  <c r="H4557" i="1"/>
  <c r="H4558" i="1"/>
  <c r="I4558" i="1" s="1"/>
  <c r="H4559" i="1"/>
  <c r="H4560" i="1"/>
  <c r="I4560" i="1" s="1"/>
  <c r="H4561" i="1"/>
  <c r="I4561" i="1" s="1"/>
  <c r="K4561" i="1" s="1"/>
  <c r="H4562" i="1"/>
  <c r="I4562" i="1" s="1"/>
  <c r="H4563" i="1"/>
  <c r="H4564" i="1"/>
  <c r="I4564" i="1" s="1"/>
  <c r="H4565" i="1"/>
  <c r="H4566" i="1"/>
  <c r="I4566" i="1" s="1"/>
  <c r="H4567" i="1"/>
  <c r="H4568" i="1"/>
  <c r="I4568" i="1" s="1"/>
  <c r="H4569" i="1"/>
  <c r="H4570" i="1"/>
  <c r="I4570" i="1" s="1"/>
  <c r="H4571" i="1"/>
  <c r="H4572" i="1"/>
  <c r="I4572" i="1" s="1"/>
  <c r="H4573" i="1"/>
  <c r="H4574" i="1"/>
  <c r="I4574" i="1" s="1"/>
  <c r="H4575" i="1"/>
  <c r="H4576" i="1"/>
  <c r="I4576" i="1" s="1"/>
  <c r="H4577" i="1"/>
  <c r="H4578" i="1"/>
  <c r="I4578" i="1" s="1"/>
  <c r="H4579" i="1"/>
  <c r="H4580" i="1"/>
  <c r="I4580" i="1" s="1"/>
  <c r="H4581" i="1"/>
  <c r="H4582" i="1"/>
  <c r="I4582" i="1" s="1"/>
  <c r="H4583" i="1"/>
  <c r="H4584" i="1"/>
  <c r="I4584" i="1" s="1"/>
  <c r="H4585" i="1"/>
  <c r="I4585" i="1" s="1"/>
  <c r="K4585" i="1" s="1"/>
  <c r="H4586" i="1"/>
  <c r="I4586" i="1" s="1"/>
  <c r="H4587" i="1"/>
  <c r="H4588" i="1"/>
  <c r="I4588" i="1" s="1"/>
  <c r="H4589" i="1"/>
  <c r="H4590" i="1"/>
  <c r="I4590" i="1" s="1"/>
  <c r="H4591" i="1"/>
  <c r="H4592" i="1"/>
  <c r="I4592" i="1" s="1"/>
  <c r="H4593" i="1"/>
  <c r="H4594" i="1"/>
  <c r="I4594" i="1" s="1"/>
  <c r="H4595" i="1"/>
  <c r="H4596" i="1"/>
  <c r="I4596" i="1" s="1"/>
  <c r="H4597" i="1"/>
  <c r="H4598" i="1"/>
  <c r="I4598" i="1" s="1"/>
  <c r="H4599" i="1"/>
  <c r="H4600" i="1"/>
  <c r="I4600" i="1" s="1"/>
  <c r="H4601" i="1"/>
  <c r="H4602" i="1"/>
  <c r="I4602" i="1" s="1"/>
  <c r="H4603" i="1"/>
  <c r="H4604" i="1"/>
  <c r="I4604" i="1" s="1"/>
  <c r="H4605" i="1"/>
  <c r="H4606" i="1"/>
  <c r="I4606" i="1" s="1"/>
  <c r="H4607" i="1"/>
  <c r="H4608" i="1"/>
  <c r="I4608" i="1" s="1"/>
  <c r="H4609" i="1"/>
  <c r="I4609" i="1" s="1"/>
  <c r="K4609" i="1" s="1"/>
  <c r="H4610" i="1"/>
  <c r="I4610" i="1" s="1"/>
  <c r="H4611" i="1"/>
  <c r="H4612" i="1"/>
  <c r="I4612" i="1" s="1"/>
  <c r="H4613" i="1"/>
  <c r="H4614" i="1"/>
  <c r="I4614" i="1" s="1"/>
  <c r="H4615" i="1"/>
  <c r="H4616" i="1"/>
  <c r="I4616" i="1" s="1"/>
  <c r="H4617" i="1"/>
  <c r="H4618" i="1"/>
  <c r="I4618" i="1" s="1"/>
  <c r="H4619" i="1"/>
  <c r="H4620" i="1"/>
  <c r="I4620" i="1" s="1"/>
  <c r="H4621" i="1"/>
  <c r="H4622" i="1"/>
  <c r="I4622" i="1" s="1"/>
  <c r="H4623" i="1"/>
  <c r="H4624" i="1"/>
  <c r="I4624" i="1" s="1"/>
  <c r="H4625" i="1"/>
  <c r="H4626" i="1"/>
  <c r="I4626" i="1" s="1"/>
  <c r="H4627" i="1"/>
  <c r="H4628" i="1"/>
  <c r="I4628" i="1" s="1"/>
  <c r="H4629" i="1"/>
  <c r="H4630" i="1"/>
  <c r="I4630" i="1" s="1"/>
  <c r="H4631" i="1"/>
  <c r="H4632" i="1"/>
  <c r="I4632" i="1" s="1"/>
  <c r="H4633" i="1"/>
  <c r="I4633" i="1" s="1"/>
  <c r="K4633" i="1" s="1"/>
  <c r="H4634" i="1"/>
  <c r="I4634" i="1" s="1"/>
  <c r="H4635" i="1"/>
  <c r="H4636" i="1"/>
  <c r="I4636" i="1" s="1"/>
  <c r="H4637" i="1"/>
  <c r="H4638" i="1"/>
  <c r="I4638" i="1" s="1"/>
  <c r="H4639" i="1"/>
  <c r="H4640" i="1"/>
  <c r="I4640" i="1" s="1"/>
  <c r="H4641" i="1"/>
  <c r="H4642" i="1"/>
  <c r="I4642" i="1" s="1"/>
  <c r="H4643" i="1"/>
  <c r="H4644" i="1"/>
  <c r="I4644" i="1" s="1"/>
  <c r="H4645" i="1"/>
  <c r="H4646" i="1"/>
  <c r="I4646" i="1" s="1"/>
  <c r="H4647" i="1"/>
  <c r="H4648" i="1"/>
  <c r="I4648" i="1" s="1"/>
  <c r="H4649" i="1"/>
  <c r="H4650" i="1"/>
  <c r="I4650" i="1" s="1"/>
  <c r="H4651" i="1"/>
  <c r="H4652" i="1"/>
  <c r="I4652" i="1" s="1"/>
  <c r="H4653" i="1"/>
  <c r="H4654" i="1"/>
  <c r="I4654" i="1" s="1"/>
  <c r="H4655" i="1"/>
  <c r="H4656" i="1"/>
  <c r="I4656" i="1" s="1"/>
  <c r="H4657" i="1"/>
  <c r="I4657" i="1" s="1"/>
  <c r="K4657" i="1" s="1"/>
  <c r="H4658" i="1"/>
  <c r="I4658" i="1" s="1"/>
  <c r="H4659" i="1"/>
  <c r="H4660" i="1"/>
  <c r="I4660" i="1" s="1"/>
  <c r="H4661" i="1"/>
  <c r="H4662" i="1"/>
  <c r="I4662" i="1" s="1"/>
  <c r="H4663" i="1"/>
  <c r="H4664" i="1"/>
  <c r="I4664" i="1" s="1"/>
  <c r="H4665" i="1"/>
  <c r="H4666" i="1"/>
  <c r="I4666" i="1" s="1"/>
  <c r="H4667" i="1"/>
  <c r="H4668" i="1"/>
  <c r="I4668" i="1" s="1"/>
  <c r="H4669" i="1"/>
  <c r="H4670" i="1"/>
  <c r="I4670" i="1" s="1"/>
  <c r="H4671" i="1"/>
  <c r="H4672" i="1"/>
  <c r="I4672" i="1" s="1"/>
  <c r="H4673" i="1"/>
  <c r="H4674" i="1"/>
  <c r="I4674" i="1" s="1"/>
  <c r="H4675" i="1"/>
  <c r="H4676" i="1"/>
  <c r="I4676" i="1" s="1"/>
  <c r="H4677" i="1"/>
  <c r="H4678" i="1"/>
  <c r="I4678" i="1" s="1"/>
  <c r="H4679" i="1"/>
  <c r="H4680" i="1"/>
  <c r="I4680" i="1" s="1"/>
  <c r="H4681" i="1"/>
  <c r="I4681" i="1" s="1"/>
  <c r="K4681" i="1" s="1"/>
  <c r="H4682" i="1"/>
  <c r="I4682" i="1" s="1"/>
  <c r="H4683" i="1"/>
  <c r="H4684" i="1"/>
  <c r="I4684" i="1" s="1"/>
  <c r="H4685" i="1"/>
  <c r="H4686" i="1"/>
  <c r="I4686" i="1" s="1"/>
  <c r="H4687" i="1"/>
  <c r="H4688" i="1"/>
  <c r="I4688" i="1" s="1"/>
  <c r="H4689" i="1"/>
  <c r="H4690" i="1"/>
  <c r="I4690" i="1" s="1"/>
  <c r="H4691" i="1"/>
  <c r="H4692" i="1"/>
  <c r="I4692" i="1" s="1"/>
  <c r="H4693" i="1"/>
  <c r="H4694" i="1"/>
  <c r="I4694" i="1" s="1"/>
  <c r="H4695" i="1"/>
  <c r="H4696" i="1"/>
  <c r="I4696" i="1" s="1"/>
  <c r="H4697" i="1"/>
  <c r="H4698" i="1"/>
  <c r="I4698" i="1" s="1"/>
  <c r="H4699" i="1"/>
  <c r="H4700" i="1"/>
  <c r="I4700" i="1" s="1"/>
  <c r="H4701" i="1"/>
  <c r="H4702" i="1"/>
  <c r="I4702" i="1" s="1"/>
  <c r="H4703" i="1"/>
  <c r="H4704" i="1"/>
  <c r="I4704" i="1" s="1"/>
  <c r="H4705" i="1"/>
  <c r="I4705" i="1" s="1"/>
  <c r="K4705" i="1" s="1"/>
  <c r="H4706" i="1"/>
  <c r="I4706" i="1" s="1"/>
  <c r="H4707" i="1"/>
  <c r="I4707" i="1" s="1"/>
  <c r="K4707" i="1" s="1"/>
  <c r="H4708" i="1"/>
  <c r="I4708" i="1" s="1"/>
  <c r="H4709" i="1"/>
  <c r="H4710" i="1"/>
  <c r="I4710" i="1" s="1"/>
  <c r="H4711" i="1"/>
  <c r="H4712" i="1"/>
  <c r="I4712" i="1" s="1"/>
  <c r="H4713" i="1"/>
  <c r="H4714" i="1"/>
  <c r="I4714" i="1" s="1"/>
  <c r="H4715" i="1"/>
  <c r="H4716" i="1"/>
  <c r="I4716" i="1" s="1"/>
  <c r="H4717" i="1"/>
  <c r="H4718" i="1"/>
  <c r="I4718" i="1" s="1"/>
  <c r="H4719" i="1"/>
  <c r="I4719" i="1" s="1"/>
  <c r="K4719" i="1" s="1"/>
  <c r="H4720" i="1"/>
  <c r="I4720" i="1" s="1"/>
  <c r="H4721" i="1"/>
  <c r="H4722" i="1"/>
  <c r="I4722" i="1" s="1"/>
  <c r="H4723" i="1"/>
  <c r="H4724" i="1"/>
  <c r="I4724" i="1" s="1"/>
  <c r="H4725" i="1"/>
  <c r="H4726" i="1"/>
  <c r="I4726" i="1" s="1"/>
  <c r="H4727" i="1"/>
  <c r="H4728" i="1"/>
  <c r="I4728" i="1" s="1"/>
  <c r="H4729" i="1"/>
  <c r="I4729" i="1" s="1"/>
  <c r="K4729" i="1" s="1"/>
  <c r="H4730" i="1"/>
  <c r="I4730" i="1" s="1"/>
  <c r="H4731" i="1"/>
  <c r="H4732" i="1"/>
  <c r="I4732" i="1" s="1"/>
  <c r="H4733" i="1"/>
  <c r="H4734" i="1"/>
  <c r="I4734" i="1" s="1"/>
  <c r="H4735" i="1"/>
  <c r="H4736" i="1"/>
  <c r="I4736" i="1" s="1"/>
  <c r="H4737" i="1"/>
  <c r="H4738" i="1"/>
  <c r="I4738" i="1" s="1"/>
  <c r="H4739" i="1"/>
  <c r="H4740" i="1"/>
  <c r="I4740" i="1" s="1"/>
  <c r="H4741" i="1"/>
  <c r="H4742" i="1"/>
  <c r="I4742" i="1" s="1"/>
  <c r="H4743" i="1"/>
  <c r="H4744" i="1"/>
  <c r="I4744" i="1" s="1"/>
  <c r="H4745" i="1"/>
  <c r="H4746" i="1"/>
  <c r="I4746" i="1" s="1"/>
  <c r="H4747" i="1"/>
  <c r="H4748" i="1"/>
  <c r="I4748" i="1" s="1"/>
  <c r="H4749" i="1"/>
  <c r="H4750" i="1"/>
  <c r="I4750" i="1" s="1"/>
  <c r="H4751" i="1"/>
  <c r="H4752" i="1"/>
  <c r="I4752" i="1" s="1"/>
  <c r="H4753" i="1"/>
  <c r="I4753" i="1" s="1"/>
  <c r="K4753" i="1" s="1"/>
  <c r="H4754" i="1"/>
  <c r="I4754" i="1" s="1"/>
  <c r="H4755" i="1"/>
  <c r="H4756" i="1"/>
  <c r="I4756" i="1" s="1"/>
  <c r="H4757" i="1"/>
  <c r="H4758" i="1"/>
  <c r="I4758" i="1" s="1"/>
  <c r="H4759" i="1"/>
  <c r="H4760" i="1"/>
  <c r="I4760" i="1" s="1"/>
  <c r="H4761" i="1"/>
  <c r="H4762" i="1"/>
  <c r="I4762" i="1" s="1"/>
  <c r="H4763" i="1"/>
  <c r="H4764" i="1"/>
  <c r="I4764" i="1" s="1"/>
  <c r="H4765" i="1"/>
  <c r="H4766" i="1"/>
  <c r="I4766" i="1" s="1"/>
  <c r="H4767" i="1"/>
  <c r="H4768" i="1"/>
  <c r="I4768" i="1" s="1"/>
  <c r="H4769" i="1"/>
  <c r="H4770" i="1"/>
  <c r="I4770" i="1" s="1"/>
  <c r="H4771" i="1"/>
  <c r="H4772" i="1"/>
  <c r="I4772" i="1" s="1"/>
  <c r="H4773" i="1"/>
  <c r="H4774" i="1"/>
  <c r="I4774" i="1" s="1"/>
  <c r="H4775" i="1"/>
  <c r="H4776" i="1"/>
  <c r="I4776" i="1" s="1"/>
  <c r="H4777" i="1"/>
  <c r="I4777" i="1" s="1"/>
  <c r="K4777" i="1" s="1"/>
  <c r="H4778" i="1"/>
  <c r="I4778" i="1" s="1"/>
  <c r="H4779" i="1"/>
  <c r="H4780" i="1"/>
  <c r="I4780" i="1" s="1"/>
  <c r="H4781" i="1"/>
  <c r="H4782" i="1"/>
  <c r="I4782" i="1" s="1"/>
  <c r="H4783" i="1"/>
  <c r="H4784" i="1"/>
  <c r="I4784" i="1" s="1"/>
  <c r="H4785" i="1"/>
  <c r="H4786" i="1"/>
  <c r="I4786" i="1" s="1"/>
  <c r="H4787" i="1"/>
  <c r="H4788" i="1"/>
  <c r="I4788" i="1" s="1"/>
  <c r="H4789" i="1"/>
  <c r="H4790" i="1"/>
  <c r="I4790" i="1" s="1"/>
  <c r="H4791" i="1"/>
  <c r="H4792" i="1"/>
  <c r="I4792" i="1" s="1"/>
  <c r="H4793" i="1"/>
  <c r="H4794" i="1"/>
  <c r="I4794" i="1" s="1"/>
  <c r="H4795" i="1"/>
  <c r="H4796" i="1"/>
  <c r="I4796" i="1" s="1"/>
  <c r="H4797" i="1"/>
  <c r="H4798" i="1"/>
  <c r="I4798" i="1" s="1"/>
  <c r="H4799" i="1"/>
  <c r="H4800" i="1"/>
  <c r="I4800" i="1" s="1"/>
  <c r="H4801" i="1"/>
  <c r="I4801" i="1" s="1"/>
  <c r="K4801" i="1" s="1"/>
  <c r="H4802" i="1"/>
  <c r="I4802" i="1" s="1"/>
  <c r="H4803" i="1"/>
  <c r="I4803" i="1" s="1"/>
  <c r="K4803" i="1" s="1"/>
  <c r="H4804" i="1"/>
  <c r="I4804" i="1" s="1"/>
  <c r="H4805" i="1"/>
  <c r="H4806" i="1"/>
  <c r="I4806" i="1" s="1"/>
  <c r="H4807" i="1"/>
  <c r="H4808" i="1"/>
  <c r="I4808" i="1" s="1"/>
  <c r="H4809" i="1"/>
  <c r="H4810" i="1"/>
  <c r="I4810" i="1" s="1"/>
  <c r="H4811" i="1"/>
  <c r="H4812" i="1"/>
  <c r="I4812" i="1" s="1"/>
  <c r="H4813" i="1"/>
  <c r="H4814" i="1"/>
  <c r="I4814" i="1" s="1"/>
  <c r="H4815" i="1"/>
  <c r="I4815" i="1" s="1"/>
  <c r="K4815" i="1" s="1"/>
  <c r="H4816" i="1"/>
  <c r="I4816" i="1" s="1"/>
  <c r="H4817" i="1"/>
  <c r="H4818" i="1"/>
  <c r="I4818" i="1" s="1"/>
  <c r="H4819" i="1"/>
  <c r="H4820" i="1"/>
  <c r="I4820" i="1" s="1"/>
  <c r="H4821" i="1"/>
  <c r="H4822" i="1"/>
  <c r="I4822" i="1" s="1"/>
  <c r="H4823" i="1"/>
  <c r="H4824" i="1"/>
  <c r="I4824" i="1" s="1"/>
  <c r="H4825" i="1"/>
  <c r="I4825" i="1" s="1"/>
  <c r="K4825" i="1" s="1"/>
  <c r="H4826" i="1"/>
  <c r="I4826" i="1" s="1"/>
  <c r="H4827" i="1"/>
  <c r="H4828" i="1"/>
  <c r="I4828" i="1" s="1"/>
  <c r="H4829" i="1"/>
  <c r="H4830" i="1"/>
  <c r="I4830" i="1" s="1"/>
  <c r="H4831" i="1"/>
  <c r="H4832" i="1"/>
  <c r="I4832" i="1" s="1"/>
  <c r="H4833" i="1"/>
  <c r="H4834" i="1"/>
  <c r="I4834" i="1" s="1"/>
  <c r="H4835" i="1"/>
  <c r="H4836" i="1"/>
  <c r="I4836" i="1" s="1"/>
  <c r="H4837" i="1"/>
  <c r="H4838" i="1"/>
  <c r="I4838" i="1" s="1"/>
  <c r="H4839" i="1"/>
  <c r="H4840" i="1"/>
  <c r="I4840" i="1" s="1"/>
  <c r="H4841" i="1"/>
  <c r="H4842" i="1"/>
  <c r="I4842" i="1" s="1"/>
  <c r="H4843" i="1"/>
  <c r="H4844" i="1"/>
  <c r="I4844" i="1" s="1"/>
  <c r="H4845" i="1"/>
  <c r="H4846" i="1"/>
  <c r="I4846" i="1" s="1"/>
  <c r="H4847" i="1"/>
  <c r="H4848" i="1"/>
  <c r="I4848" i="1" s="1"/>
  <c r="H4849" i="1"/>
  <c r="I4849" i="1" s="1"/>
  <c r="K4849" i="1" s="1"/>
  <c r="H4850" i="1"/>
  <c r="I4850" i="1" s="1"/>
  <c r="H4851" i="1"/>
  <c r="H4852" i="1"/>
  <c r="I4852" i="1" s="1"/>
  <c r="H4853" i="1"/>
  <c r="H4854" i="1"/>
  <c r="I4854" i="1" s="1"/>
  <c r="H4855" i="1"/>
  <c r="H4856" i="1"/>
  <c r="I4856" i="1" s="1"/>
  <c r="H4857" i="1"/>
  <c r="H4858" i="1"/>
  <c r="I4858" i="1" s="1"/>
  <c r="H4859" i="1"/>
  <c r="H4860" i="1"/>
  <c r="I4860" i="1" s="1"/>
  <c r="H4861" i="1"/>
  <c r="H4862" i="1"/>
  <c r="I4862" i="1" s="1"/>
  <c r="H4863" i="1"/>
  <c r="H4864" i="1"/>
  <c r="I4864" i="1" s="1"/>
  <c r="H4865" i="1"/>
  <c r="H4866" i="1"/>
  <c r="I4866" i="1" s="1"/>
  <c r="H4867" i="1"/>
  <c r="H4868" i="1"/>
  <c r="I4868" i="1" s="1"/>
  <c r="H4869" i="1"/>
  <c r="H4870" i="1"/>
  <c r="I4870" i="1" s="1"/>
  <c r="H4871" i="1"/>
  <c r="H4872" i="1"/>
  <c r="I4872" i="1" s="1"/>
  <c r="H4873" i="1"/>
  <c r="I4873" i="1" s="1"/>
  <c r="K4873" i="1" s="1"/>
  <c r="H4874" i="1"/>
  <c r="I4874" i="1" s="1"/>
  <c r="H4875" i="1"/>
  <c r="H4876" i="1"/>
  <c r="I4876" i="1" s="1"/>
  <c r="H4877" i="1"/>
  <c r="H4878" i="1"/>
  <c r="I4878" i="1" s="1"/>
  <c r="H4879" i="1"/>
  <c r="H4880" i="1"/>
  <c r="I4880" i="1" s="1"/>
  <c r="H4881" i="1"/>
  <c r="H4882" i="1"/>
  <c r="I4882" i="1" s="1"/>
  <c r="H4883" i="1"/>
  <c r="H4884" i="1"/>
  <c r="I4884" i="1" s="1"/>
  <c r="H4885" i="1"/>
  <c r="H4886" i="1"/>
  <c r="I4886" i="1" s="1"/>
  <c r="H4887" i="1"/>
  <c r="H4888" i="1"/>
  <c r="I4888" i="1" s="1"/>
  <c r="H4889" i="1"/>
  <c r="H4890" i="1"/>
  <c r="I4890" i="1" s="1"/>
  <c r="H4891" i="1"/>
  <c r="H4892" i="1"/>
  <c r="I4892" i="1" s="1"/>
  <c r="H4893" i="1"/>
  <c r="H4894" i="1"/>
  <c r="I4894" i="1" s="1"/>
  <c r="H4895" i="1"/>
  <c r="H4896" i="1"/>
  <c r="I4896" i="1" s="1"/>
  <c r="H4897" i="1"/>
  <c r="I4897" i="1" s="1"/>
  <c r="K4897" i="1" s="1"/>
  <c r="H4898" i="1"/>
  <c r="I4898" i="1" s="1"/>
  <c r="H4899" i="1"/>
  <c r="I4899" i="1" s="1"/>
  <c r="K4899" i="1" s="1"/>
  <c r="H4900" i="1"/>
  <c r="I4900" i="1" s="1"/>
  <c r="H4901" i="1"/>
  <c r="H4902" i="1"/>
  <c r="I4902" i="1" s="1"/>
  <c r="H4903" i="1"/>
  <c r="H4904" i="1"/>
  <c r="I4904" i="1" s="1"/>
  <c r="H4905" i="1"/>
  <c r="H4906" i="1"/>
  <c r="I4906" i="1" s="1"/>
  <c r="H4907" i="1"/>
  <c r="H4908" i="1"/>
  <c r="I4908" i="1" s="1"/>
  <c r="H4909" i="1"/>
  <c r="H4910" i="1"/>
  <c r="I4910" i="1" s="1"/>
  <c r="H4911" i="1"/>
  <c r="I4911" i="1" s="1"/>
  <c r="K4911" i="1" s="1"/>
  <c r="H4912" i="1"/>
  <c r="I4912" i="1" s="1"/>
  <c r="H4913" i="1"/>
  <c r="H4914" i="1"/>
  <c r="I4914" i="1" s="1"/>
  <c r="H4915" i="1"/>
  <c r="H4916" i="1"/>
  <c r="I4916" i="1" s="1"/>
  <c r="H4917" i="1"/>
  <c r="H4918" i="1"/>
  <c r="I4918" i="1" s="1"/>
  <c r="H4919" i="1"/>
  <c r="H4920" i="1"/>
  <c r="I4920" i="1" s="1"/>
  <c r="H4921" i="1"/>
  <c r="I4921" i="1" s="1"/>
  <c r="K4921" i="1" s="1"/>
  <c r="H4922" i="1"/>
  <c r="I4922" i="1" s="1"/>
  <c r="H4923" i="1"/>
  <c r="H4924" i="1"/>
  <c r="I4924" i="1" s="1"/>
  <c r="H4925" i="1"/>
  <c r="H4926" i="1"/>
  <c r="I4926" i="1" s="1"/>
  <c r="H4927" i="1"/>
  <c r="H4928" i="1"/>
  <c r="I4928" i="1" s="1"/>
  <c r="H4929" i="1"/>
  <c r="H4930" i="1"/>
  <c r="I4930" i="1" s="1"/>
  <c r="H4931" i="1"/>
  <c r="H4932" i="1"/>
  <c r="I4932" i="1" s="1"/>
  <c r="H4933" i="1"/>
  <c r="H4934" i="1"/>
  <c r="I4934" i="1" s="1"/>
  <c r="H4935" i="1"/>
  <c r="H4936" i="1"/>
  <c r="I4936" i="1" s="1"/>
  <c r="H4937" i="1"/>
  <c r="H4938" i="1"/>
  <c r="I4938" i="1" s="1"/>
  <c r="H4939" i="1"/>
  <c r="H4940" i="1"/>
  <c r="I4940" i="1" s="1"/>
  <c r="H4941" i="1"/>
  <c r="H4942" i="1"/>
  <c r="I4942" i="1" s="1"/>
  <c r="H4943" i="1"/>
  <c r="H4944" i="1"/>
  <c r="I4944" i="1" s="1"/>
  <c r="H4945" i="1"/>
  <c r="I4945" i="1" s="1"/>
  <c r="K4945" i="1" s="1"/>
  <c r="H4946" i="1"/>
  <c r="I4946" i="1" s="1"/>
  <c r="H4947" i="1"/>
  <c r="H4948" i="1"/>
  <c r="I4948" i="1" s="1"/>
  <c r="H4949" i="1"/>
  <c r="H4950" i="1"/>
  <c r="I4950" i="1" s="1"/>
  <c r="H4951" i="1"/>
  <c r="H4952" i="1"/>
  <c r="I4952" i="1" s="1"/>
  <c r="H4953" i="1"/>
  <c r="H4954" i="1"/>
  <c r="I4954" i="1" s="1"/>
  <c r="H4955" i="1"/>
  <c r="H4956" i="1"/>
  <c r="I4956" i="1" s="1"/>
  <c r="H4957" i="1"/>
  <c r="H4958" i="1"/>
  <c r="I4958" i="1" s="1"/>
  <c r="H4959" i="1"/>
  <c r="H4960" i="1"/>
  <c r="I4960" i="1" s="1"/>
  <c r="H4961" i="1"/>
  <c r="I4961" i="1" s="1"/>
  <c r="K4961" i="1" s="1"/>
  <c r="H4962" i="1"/>
  <c r="I4962" i="1" s="1"/>
  <c r="H4963" i="1"/>
  <c r="H4964" i="1"/>
  <c r="I4964" i="1" s="1"/>
  <c r="H4965" i="1"/>
  <c r="H4966" i="1"/>
  <c r="I4966" i="1" s="1"/>
  <c r="H4967" i="1"/>
  <c r="H4968" i="1"/>
  <c r="I4968" i="1" s="1"/>
  <c r="H4969" i="1"/>
  <c r="I4969" i="1" s="1"/>
  <c r="K4969" i="1" s="1"/>
  <c r="H4970" i="1"/>
  <c r="I4970" i="1" s="1"/>
  <c r="H4971" i="1"/>
  <c r="H4972" i="1"/>
  <c r="I4972" i="1" s="1"/>
  <c r="H4973" i="1"/>
  <c r="H4974" i="1"/>
  <c r="I4974" i="1" s="1"/>
  <c r="H4975" i="1"/>
  <c r="H4976" i="1"/>
  <c r="I4976" i="1" s="1"/>
  <c r="H4977" i="1"/>
  <c r="H4978" i="1"/>
  <c r="I4978" i="1" s="1"/>
  <c r="H4979" i="1"/>
  <c r="H4980" i="1"/>
  <c r="I4980" i="1" s="1"/>
  <c r="H4981" i="1"/>
  <c r="H4982" i="1"/>
  <c r="I4982" i="1" s="1"/>
  <c r="H4983" i="1"/>
  <c r="H4984" i="1"/>
  <c r="I4984" i="1" s="1"/>
  <c r="H4985" i="1"/>
  <c r="H4986" i="1"/>
  <c r="I4986" i="1" s="1"/>
  <c r="H4987" i="1"/>
  <c r="H4988" i="1"/>
  <c r="I4988" i="1" s="1"/>
  <c r="H4989" i="1"/>
  <c r="H4990" i="1"/>
  <c r="I4990" i="1" s="1"/>
  <c r="H4991" i="1"/>
  <c r="H4992" i="1"/>
  <c r="I4992" i="1" s="1"/>
  <c r="H4993" i="1"/>
  <c r="I4993" i="1" s="1"/>
  <c r="K4993" i="1" s="1"/>
  <c r="H4994" i="1"/>
  <c r="I4994" i="1" s="1"/>
  <c r="H4995" i="1"/>
  <c r="H4996" i="1"/>
  <c r="I4996" i="1" s="1"/>
  <c r="H4997" i="1"/>
  <c r="H4998" i="1"/>
  <c r="I4998" i="1" s="1"/>
  <c r="H4999" i="1"/>
  <c r="H5000" i="1"/>
  <c r="I5000" i="1" s="1"/>
  <c r="H5001" i="1"/>
  <c r="H5002" i="1"/>
  <c r="I5002" i="1" s="1"/>
  <c r="H5003" i="1"/>
  <c r="H5004" i="1"/>
  <c r="I5004" i="1" s="1"/>
  <c r="H5005" i="1"/>
  <c r="H5006" i="1"/>
  <c r="I5006" i="1" s="1"/>
  <c r="H5007" i="1"/>
  <c r="H5008" i="1"/>
  <c r="I5008" i="1" s="1"/>
  <c r="H5009" i="1"/>
  <c r="H5010" i="1"/>
  <c r="I5010" i="1" s="1"/>
  <c r="H5011" i="1"/>
  <c r="H5012" i="1"/>
  <c r="I5012" i="1" s="1"/>
  <c r="H5013" i="1"/>
  <c r="H5014" i="1"/>
  <c r="I5014" i="1" s="1"/>
  <c r="H5015" i="1"/>
  <c r="H5016" i="1"/>
  <c r="I5016" i="1" s="1"/>
  <c r="H5017" i="1"/>
  <c r="I5017" i="1" s="1"/>
  <c r="K5017" i="1" s="1"/>
  <c r="H5018" i="1"/>
  <c r="I5018" i="1" s="1"/>
  <c r="H5019" i="1"/>
  <c r="H5020" i="1"/>
  <c r="I5020" i="1" s="1"/>
  <c r="H5021" i="1"/>
  <c r="H5022" i="1"/>
  <c r="I5022" i="1" s="1"/>
  <c r="H5023" i="1"/>
  <c r="H5024" i="1"/>
  <c r="I5024" i="1" s="1"/>
  <c r="H5025" i="1"/>
  <c r="H5026" i="1"/>
  <c r="I5026" i="1" s="1"/>
  <c r="H5027" i="1"/>
  <c r="H5028" i="1"/>
  <c r="I5028" i="1" s="1"/>
  <c r="H5029" i="1"/>
  <c r="H5030" i="1"/>
  <c r="I5030" i="1" s="1"/>
  <c r="H5031" i="1"/>
  <c r="H5032" i="1"/>
  <c r="I5032" i="1" s="1"/>
  <c r="H5033" i="1"/>
  <c r="H5034" i="1"/>
  <c r="I5034" i="1" s="1"/>
  <c r="H5035" i="1"/>
  <c r="H5036" i="1"/>
  <c r="I5036" i="1" s="1"/>
  <c r="H5037" i="1"/>
  <c r="H5038" i="1"/>
  <c r="I5038" i="1" s="1"/>
  <c r="H5039" i="1"/>
  <c r="H5040" i="1"/>
  <c r="I5040" i="1" s="1"/>
  <c r="H5041" i="1"/>
  <c r="I5041" i="1" s="1"/>
  <c r="K5041" i="1" s="1"/>
  <c r="H5042" i="1"/>
  <c r="I5042" i="1" s="1"/>
  <c r="H5043" i="1"/>
  <c r="H5044" i="1"/>
  <c r="I5044" i="1" s="1"/>
  <c r="H5045" i="1"/>
  <c r="H5046" i="1"/>
  <c r="I5046" i="1" s="1"/>
  <c r="H5047" i="1"/>
  <c r="H5048" i="1"/>
  <c r="I5048" i="1" s="1"/>
  <c r="H5049" i="1"/>
  <c r="H5050" i="1"/>
  <c r="I5050" i="1" s="1"/>
  <c r="H5051" i="1"/>
  <c r="H5052" i="1"/>
  <c r="I5052" i="1" s="1"/>
  <c r="H5053" i="1"/>
  <c r="H5054" i="1"/>
  <c r="I5054" i="1" s="1"/>
  <c r="H5055" i="1"/>
  <c r="H5056" i="1"/>
  <c r="I5056" i="1" s="1"/>
  <c r="H5057" i="1"/>
  <c r="H5058" i="1"/>
  <c r="I5058" i="1" s="1"/>
  <c r="H5059" i="1"/>
  <c r="H5060" i="1"/>
  <c r="I5060" i="1" s="1"/>
  <c r="H5061" i="1"/>
  <c r="H5062" i="1"/>
  <c r="I5062" i="1" s="1"/>
  <c r="H5063" i="1"/>
  <c r="H5064" i="1"/>
  <c r="I5064" i="1" s="1"/>
  <c r="H5065" i="1"/>
  <c r="I5065" i="1" s="1"/>
  <c r="K5065" i="1" s="1"/>
  <c r="H5066" i="1"/>
  <c r="I5066" i="1" s="1"/>
  <c r="H5067" i="1"/>
  <c r="H5068" i="1"/>
  <c r="I5068" i="1" s="1"/>
  <c r="H5069" i="1"/>
  <c r="H5070" i="1"/>
  <c r="I5070" i="1" s="1"/>
  <c r="H5071" i="1"/>
  <c r="H5072" i="1"/>
  <c r="I5072" i="1" s="1"/>
  <c r="H5073" i="1"/>
  <c r="H5074" i="1"/>
  <c r="I5074" i="1" s="1"/>
  <c r="H5075" i="1"/>
  <c r="H5076" i="1"/>
  <c r="I5076" i="1" s="1"/>
  <c r="H5077" i="1"/>
  <c r="H5078" i="1"/>
  <c r="I5078" i="1" s="1"/>
  <c r="H5079" i="1"/>
  <c r="H5080" i="1"/>
  <c r="I5080" i="1" s="1"/>
  <c r="H5081" i="1"/>
  <c r="H5082" i="1"/>
  <c r="I5082" i="1" s="1"/>
  <c r="H5083" i="1"/>
  <c r="H5084" i="1"/>
  <c r="I5084" i="1" s="1"/>
  <c r="H5085" i="1"/>
  <c r="H5086" i="1"/>
  <c r="I5086" i="1" s="1"/>
  <c r="H5087" i="1"/>
  <c r="H5088" i="1"/>
  <c r="I5088" i="1" s="1"/>
  <c r="H5089" i="1"/>
  <c r="I5089" i="1" s="1"/>
  <c r="K5089" i="1" s="1"/>
  <c r="H5090" i="1"/>
  <c r="I5090" i="1" s="1"/>
  <c r="H5091" i="1"/>
  <c r="I5091" i="1" s="1"/>
  <c r="K5091" i="1" s="1"/>
  <c r="H5092" i="1"/>
  <c r="I5092" i="1" s="1"/>
  <c r="H5093" i="1"/>
  <c r="H5094" i="1"/>
  <c r="I5094" i="1" s="1"/>
  <c r="H5095" i="1"/>
  <c r="H5096" i="1"/>
  <c r="I5096" i="1" s="1"/>
  <c r="H5097" i="1"/>
  <c r="H5098" i="1"/>
  <c r="I5098" i="1" s="1"/>
  <c r="H5099" i="1"/>
  <c r="H5100" i="1"/>
  <c r="I5100" i="1" s="1"/>
  <c r="H5101" i="1"/>
  <c r="H5102" i="1"/>
  <c r="I5102" i="1" s="1"/>
  <c r="H5103" i="1"/>
  <c r="I5103" i="1" s="1"/>
  <c r="K5103" i="1" s="1"/>
  <c r="H5104" i="1"/>
  <c r="I5104" i="1" s="1"/>
  <c r="H5105" i="1"/>
  <c r="H5106" i="1"/>
  <c r="I5106" i="1" s="1"/>
  <c r="H5107" i="1"/>
  <c r="H5108" i="1"/>
  <c r="I5108" i="1" s="1"/>
  <c r="H5109" i="1"/>
  <c r="H5110" i="1"/>
  <c r="I5110" i="1" s="1"/>
  <c r="H5111" i="1"/>
  <c r="H5112" i="1"/>
  <c r="I5112" i="1" s="1"/>
  <c r="H5113" i="1"/>
  <c r="I5113" i="1" s="1"/>
  <c r="K5113" i="1" s="1"/>
  <c r="H5114" i="1"/>
  <c r="I5114" i="1" s="1"/>
  <c r="H5115" i="1"/>
  <c r="H5116" i="1"/>
  <c r="I5116" i="1" s="1"/>
  <c r="H5117" i="1"/>
  <c r="H5118" i="1"/>
  <c r="I5118" i="1" s="1"/>
  <c r="H5119" i="1"/>
  <c r="H5120" i="1"/>
  <c r="I5120" i="1" s="1"/>
  <c r="H5121" i="1"/>
  <c r="H5122" i="1"/>
  <c r="I5122" i="1" s="1"/>
  <c r="H5123" i="1"/>
  <c r="H5124" i="1"/>
  <c r="I5124" i="1" s="1"/>
  <c r="H5125" i="1"/>
  <c r="H5126" i="1"/>
  <c r="I5126" i="1" s="1"/>
  <c r="H5127" i="1"/>
  <c r="H5128" i="1"/>
  <c r="I5128" i="1" s="1"/>
  <c r="H5129" i="1"/>
  <c r="H5130" i="1"/>
  <c r="I5130" i="1" s="1"/>
  <c r="H5131" i="1"/>
  <c r="H5132" i="1"/>
  <c r="I5132" i="1" s="1"/>
  <c r="H5133" i="1"/>
  <c r="H5134" i="1"/>
  <c r="I5134" i="1" s="1"/>
  <c r="H5135" i="1"/>
  <c r="H5136" i="1"/>
  <c r="I5136" i="1" s="1"/>
  <c r="H5137" i="1"/>
  <c r="I5137" i="1" s="1"/>
  <c r="K5137" i="1" s="1"/>
  <c r="H5138" i="1"/>
  <c r="I5138" i="1" s="1"/>
  <c r="H5139" i="1"/>
  <c r="H5140" i="1"/>
  <c r="I5140" i="1" s="1"/>
  <c r="H5141" i="1"/>
  <c r="H5142" i="1"/>
  <c r="I5142" i="1" s="1"/>
  <c r="H5143" i="1"/>
  <c r="H5144" i="1"/>
  <c r="I5144" i="1" s="1"/>
  <c r="H5145" i="1"/>
  <c r="H5146" i="1"/>
  <c r="I5146" i="1" s="1"/>
  <c r="H5147" i="1"/>
  <c r="M5148" i="1"/>
  <c r="M5149" i="1"/>
  <c r="M5150" i="1"/>
  <c r="M5151" i="1"/>
  <c r="M5152" i="1"/>
  <c r="M5153" i="1"/>
  <c r="M5154" i="1"/>
  <c r="M5155" i="1"/>
  <c r="M5156" i="1"/>
  <c r="M5157" i="1"/>
  <c r="M5158" i="1"/>
  <c r="M5159" i="1"/>
  <c r="M5160" i="1"/>
  <c r="M5161" i="1"/>
  <c r="M5162" i="1"/>
  <c r="M5163" i="1"/>
  <c r="M5164" i="1"/>
  <c r="M5165" i="1"/>
  <c r="M5166" i="1"/>
  <c r="M5167" i="1"/>
  <c r="M5168" i="1"/>
  <c r="M5169" i="1"/>
  <c r="M5170" i="1"/>
  <c r="M5171" i="1"/>
  <c r="M5172" i="1"/>
  <c r="M5173" i="1"/>
  <c r="M5174" i="1"/>
  <c r="M5175" i="1"/>
  <c r="M5176" i="1"/>
  <c r="M5177" i="1"/>
  <c r="M5178" i="1"/>
  <c r="M5179" i="1"/>
  <c r="M5180" i="1"/>
  <c r="M5181" i="1"/>
  <c r="M5182" i="1"/>
  <c r="M5183" i="1"/>
  <c r="M5184" i="1"/>
  <c r="M5185" i="1"/>
  <c r="M5186" i="1"/>
  <c r="M5187" i="1"/>
  <c r="M5188" i="1"/>
  <c r="M5189" i="1"/>
  <c r="M5190" i="1"/>
  <c r="M5191" i="1"/>
  <c r="M5192" i="1"/>
  <c r="M5193" i="1"/>
  <c r="M5194" i="1"/>
  <c r="M5195" i="1"/>
  <c r="M5196" i="1"/>
  <c r="M5197" i="1"/>
  <c r="M5198" i="1"/>
  <c r="M5199" i="1"/>
  <c r="M5200" i="1"/>
  <c r="M5201" i="1"/>
  <c r="M5202" i="1"/>
  <c r="M5203" i="1"/>
  <c r="M5204" i="1"/>
  <c r="M5205" i="1"/>
  <c r="M5206" i="1"/>
  <c r="M5207" i="1"/>
  <c r="M5208" i="1"/>
  <c r="M5209" i="1"/>
  <c r="M5210" i="1"/>
  <c r="M5211" i="1"/>
  <c r="M5212" i="1"/>
  <c r="M5213" i="1"/>
  <c r="M5214" i="1"/>
  <c r="M5215" i="1"/>
  <c r="M5216" i="1"/>
  <c r="M5217" i="1"/>
  <c r="M2"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M1162" i="1"/>
  <c r="M1163" i="1"/>
  <c r="M1164" i="1"/>
  <c r="M1165" i="1"/>
  <c r="M1166" i="1"/>
  <c r="M1167" i="1"/>
  <c r="M1168" i="1"/>
  <c r="M1169" i="1"/>
  <c r="M1170" i="1"/>
  <c r="M1171" i="1"/>
  <c r="M1172" i="1"/>
  <c r="M1173" i="1"/>
  <c r="M1174" i="1"/>
  <c r="M1175" i="1"/>
  <c r="M1176" i="1"/>
  <c r="M1177" i="1"/>
  <c r="M1178" i="1"/>
  <c r="M1179" i="1"/>
  <c r="M1180" i="1"/>
  <c r="M1181" i="1"/>
  <c r="M1182" i="1"/>
  <c r="M1183" i="1"/>
  <c r="M1184" i="1"/>
  <c r="M1185" i="1"/>
  <c r="M1186" i="1"/>
  <c r="M1187" i="1"/>
  <c r="M1188" i="1"/>
  <c r="M1189" i="1"/>
  <c r="M1190" i="1"/>
  <c r="M1191" i="1"/>
  <c r="M1192" i="1"/>
  <c r="M1193" i="1"/>
  <c r="M1194" i="1"/>
  <c r="M1195" i="1"/>
  <c r="M1196" i="1"/>
  <c r="M1197" i="1"/>
  <c r="M1198" i="1"/>
  <c r="M1199" i="1"/>
  <c r="M1200" i="1"/>
  <c r="M1201" i="1"/>
  <c r="M1202" i="1"/>
  <c r="M1203" i="1"/>
  <c r="M1204" i="1"/>
  <c r="M1205" i="1"/>
  <c r="M1206" i="1"/>
  <c r="M1207" i="1"/>
  <c r="M1208" i="1"/>
  <c r="M1209" i="1"/>
  <c r="M1210" i="1"/>
  <c r="M1211" i="1"/>
  <c r="M1212" i="1"/>
  <c r="M1213" i="1"/>
  <c r="M1214" i="1"/>
  <c r="M1215" i="1"/>
  <c r="M1216" i="1"/>
  <c r="M1217" i="1"/>
  <c r="M1218" i="1"/>
  <c r="M1219" i="1"/>
  <c r="M1220" i="1"/>
  <c r="M1221" i="1"/>
  <c r="M1222" i="1"/>
  <c r="M1223" i="1"/>
  <c r="M1224" i="1"/>
  <c r="M1225" i="1"/>
  <c r="M1226" i="1"/>
  <c r="M1227" i="1"/>
  <c r="M1228" i="1"/>
  <c r="M1229" i="1"/>
  <c r="M1230" i="1"/>
  <c r="M1231" i="1"/>
  <c r="M1232" i="1"/>
  <c r="M1233" i="1"/>
  <c r="M1234" i="1"/>
  <c r="M1235" i="1"/>
  <c r="M1236" i="1"/>
  <c r="M1237" i="1"/>
  <c r="M1238" i="1"/>
  <c r="M1239" i="1"/>
  <c r="M1240" i="1"/>
  <c r="M1241" i="1"/>
  <c r="M1242" i="1"/>
  <c r="M1243" i="1"/>
  <c r="M1244" i="1"/>
  <c r="M1245" i="1"/>
  <c r="M1246" i="1"/>
  <c r="M1247" i="1"/>
  <c r="M1248" i="1"/>
  <c r="M1249" i="1"/>
  <c r="M1250" i="1"/>
  <c r="M1251" i="1"/>
  <c r="M1252" i="1"/>
  <c r="M1253" i="1"/>
  <c r="M1254" i="1"/>
  <c r="M1255" i="1"/>
  <c r="M1256" i="1"/>
  <c r="M1257" i="1"/>
  <c r="M1258" i="1"/>
  <c r="M1259" i="1"/>
  <c r="M1260" i="1"/>
  <c r="M1261" i="1"/>
  <c r="M1262" i="1"/>
  <c r="M1263" i="1"/>
  <c r="M1264" i="1"/>
  <c r="M1265" i="1"/>
  <c r="M1266" i="1"/>
  <c r="M1267" i="1"/>
  <c r="M1268" i="1"/>
  <c r="M1269" i="1"/>
  <c r="M1270" i="1"/>
  <c r="M1271" i="1"/>
  <c r="M1272" i="1"/>
  <c r="M1273" i="1"/>
  <c r="M1274" i="1"/>
  <c r="M1275" i="1"/>
  <c r="M1276" i="1"/>
  <c r="M1277" i="1"/>
  <c r="M1278" i="1"/>
  <c r="M1279" i="1"/>
  <c r="M1280" i="1"/>
  <c r="M1281" i="1"/>
  <c r="M1282" i="1"/>
  <c r="M1283" i="1"/>
  <c r="M1284" i="1"/>
  <c r="M1285" i="1"/>
  <c r="M1286" i="1"/>
  <c r="M1287" i="1"/>
  <c r="M1288" i="1"/>
  <c r="M1289" i="1"/>
  <c r="M1290" i="1"/>
  <c r="M1291" i="1"/>
  <c r="M1292" i="1"/>
  <c r="M1293" i="1"/>
  <c r="M1294" i="1"/>
  <c r="M1295" i="1"/>
  <c r="M1296" i="1"/>
  <c r="M1297" i="1"/>
  <c r="M1298" i="1"/>
  <c r="M1299" i="1"/>
  <c r="M1300" i="1"/>
  <c r="M1301" i="1"/>
  <c r="M1302" i="1"/>
  <c r="M1303" i="1"/>
  <c r="M1304" i="1"/>
  <c r="M1305" i="1"/>
  <c r="M1306" i="1"/>
  <c r="M1307" i="1"/>
  <c r="M1308" i="1"/>
  <c r="M1309" i="1"/>
  <c r="M1310" i="1"/>
  <c r="M1311" i="1"/>
  <c r="M1312" i="1"/>
  <c r="M1313" i="1"/>
  <c r="M1314" i="1"/>
  <c r="M1315" i="1"/>
  <c r="M1316" i="1"/>
  <c r="M1317" i="1"/>
  <c r="M1318" i="1"/>
  <c r="M1319" i="1"/>
  <c r="M1320" i="1"/>
  <c r="M1321" i="1"/>
  <c r="M1322" i="1"/>
  <c r="M1323" i="1"/>
  <c r="M1324" i="1"/>
  <c r="M1325" i="1"/>
  <c r="M1326" i="1"/>
  <c r="M1327" i="1"/>
  <c r="M1328" i="1"/>
  <c r="M1329" i="1"/>
  <c r="M1330" i="1"/>
  <c r="M1331" i="1"/>
  <c r="M1332" i="1"/>
  <c r="M1333" i="1"/>
  <c r="M1334" i="1"/>
  <c r="M1335" i="1"/>
  <c r="M1336" i="1"/>
  <c r="M1337" i="1"/>
  <c r="M1338" i="1"/>
  <c r="M1339" i="1"/>
  <c r="M1340" i="1"/>
  <c r="M1341" i="1"/>
  <c r="M1342" i="1"/>
  <c r="M1343" i="1"/>
  <c r="M1344" i="1"/>
  <c r="M1345" i="1"/>
  <c r="M1346" i="1"/>
  <c r="M1347" i="1"/>
  <c r="M1348" i="1"/>
  <c r="M1349" i="1"/>
  <c r="M1350" i="1"/>
  <c r="M1351" i="1"/>
  <c r="M1352" i="1"/>
  <c r="M1353" i="1"/>
  <c r="M1354" i="1"/>
  <c r="M1355" i="1"/>
  <c r="M1356" i="1"/>
  <c r="M1357" i="1"/>
  <c r="M1358" i="1"/>
  <c r="M1359" i="1"/>
  <c r="M1360" i="1"/>
  <c r="M1361" i="1"/>
  <c r="M1362" i="1"/>
  <c r="M1363" i="1"/>
  <c r="M1364" i="1"/>
  <c r="M1365" i="1"/>
  <c r="M1366" i="1"/>
  <c r="M1367" i="1"/>
  <c r="M1368" i="1"/>
  <c r="M1369" i="1"/>
  <c r="M1370" i="1"/>
  <c r="M1371" i="1"/>
  <c r="M1372" i="1"/>
  <c r="M1373" i="1"/>
  <c r="M1374" i="1"/>
  <c r="M1375" i="1"/>
  <c r="M1376" i="1"/>
  <c r="M1377" i="1"/>
  <c r="M1378" i="1"/>
  <c r="M1379" i="1"/>
  <c r="M1380" i="1"/>
  <c r="M1381" i="1"/>
  <c r="M1382" i="1"/>
  <c r="M1383" i="1"/>
  <c r="M1384" i="1"/>
  <c r="M1385" i="1"/>
  <c r="M1386" i="1"/>
  <c r="M1387" i="1"/>
  <c r="M1388" i="1"/>
  <c r="M1389" i="1"/>
  <c r="M1390" i="1"/>
  <c r="M1391" i="1"/>
  <c r="M1392" i="1"/>
  <c r="M1393" i="1"/>
  <c r="M1394" i="1"/>
  <c r="M1395" i="1"/>
  <c r="M1396" i="1"/>
  <c r="M1397" i="1"/>
  <c r="M1398" i="1"/>
  <c r="M1399" i="1"/>
  <c r="M1400" i="1"/>
  <c r="M1401" i="1"/>
  <c r="M1402" i="1"/>
  <c r="M1403" i="1"/>
  <c r="M1404" i="1"/>
  <c r="M1405" i="1"/>
  <c r="M1406" i="1"/>
  <c r="M1407" i="1"/>
  <c r="M1408" i="1"/>
  <c r="M1409" i="1"/>
  <c r="M1410" i="1"/>
  <c r="M1411" i="1"/>
  <c r="M1412" i="1"/>
  <c r="M1413" i="1"/>
  <c r="M1414" i="1"/>
  <c r="M1415" i="1"/>
  <c r="M1416" i="1"/>
  <c r="M1417" i="1"/>
  <c r="M1418" i="1"/>
  <c r="M1419" i="1"/>
  <c r="M1420" i="1"/>
  <c r="M1421" i="1"/>
  <c r="M1422" i="1"/>
  <c r="M1423" i="1"/>
  <c r="M1424" i="1"/>
  <c r="M1425" i="1"/>
  <c r="M1426" i="1"/>
  <c r="M1427" i="1"/>
  <c r="M1428" i="1"/>
  <c r="M1429" i="1"/>
  <c r="M1430" i="1"/>
  <c r="M1431" i="1"/>
  <c r="M1432" i="1"/>
  <c r="M1433" i="1"/>
  <c r="M1434" i="1"/>
  <c r="M1435" i="1"/>
  <c r="M1436" i="1"/>
  <c r="M1437" i="1"/>
  <c r="M1438" i="1"/>
  <c r="M1439" i="1"/>
  <c r="M1440" i="1"/>
  <c r="M1441" i="1"/>
  <c r="M1442" i="1"/>
  <c r="M1443" i="1"/>
  <c r="M1444" i="1"/>
  <c r="M1445" i="1"/>
  <c r="M1446" i="1"/>
  <c r="M1447" i="1"/>
  <c r="M1448" i="1"/>
  <c r="M1449" i="1"/>
  <c r="M1450" i="1"/>
  <c r="M1451" i="1"/>
  <c r="M1452" i="1"/>
  <c r="M1453" i="1"/>
  <c r="M1454" i="1"/>
  <c r="M1455" i="1"/>
  <c r="M1456" i="1"/>
  <c r="M1457" i="1"/>
  <c r="M1458" i="1"/>
  <c r="M1459" i="1"/>
  <c r="M1460" i="1"/>
  <c r="M1461" i="1"/>
  <c r="M1462" i="1"/>
  <c r="M1463" i="1"/>
  <c r="M1464" i="1"/>
  <c r="M1465" i="1"/>
  <c r="M1466" i="1"/>
  <c r="M1467" i="1"/>
  <c r="M1468" i="1"/>
  <c r="M1469" i="1"/>
  <c r="M1470" i="1"/>
  <c r="M1471" i="1"/>
  <c r="M1472" i="1"/>
  <c r="M1473" i="1"/>
  <c r="M1474" i="1"/>
  <c r="M1475" i="1"/>
  <c r="M1476" i="1"/>
  <c r="M1477" i="1"/>
  <c r="M1478" i="1"/>
  <c r="M1479" i="1"/>
  <c r="M1480" i="1"/>
  <c r="M1481" i="1"/>
  <c r="M1482" i="1"/>
  <c r="M1483" i="1"/>
  <c r="M1484" i="1"/>
  <c r="M1485" i="1"/>
  <c r="M1486" i="1"/>
  <c r="M1487" i="1"/>
  <c r="M1488" i="1"/>
  <c r="M1489" i="1"/>
  <c r="M1490" i="1"/>
  <c r="M1491" i="1"/>
  <c r="M1492" i="1"/>
  <c r="M1493" i="1"/>
  <c r="M1494" i="1"/>
  <c r="M1495" i="1"/>
  <c r="M1496" i="1"/>
  <c r="M1497" i="1"/>
  <c r="M1498" i="1"/>
  <c r="M1499" i="1"/>
  <c r="M1500" i="1"/>
  <c r="M1501" i="1"/>
  <c r="M1502" i="1"/>
  <c r="M1503" i="1"/>
  <c r="M1504" i="1"/>
  <c r="M1505" i="1"/>
  <c r="M1506" i="1"/>
  <c r="M1507" i="1"/>
  <c r="M1508" i="1"/>
  <c r="M1509" i="1"/>
  <c r="M1510" i="1"/>
  <c r="M1511" i="1"/>
  <c r="M1512" i="1"/>
  <c r="M1513" i="1"/>
  <c r="M1514" i="1"/>
  <c r="M1515" i="1"/>
  <c r="M1516" i="1"/>
  <c r="M1517" i="1"/>
  <c r="M1518" i="1"/>
  <c r="M1519" i="1"/>
  <c r="M1520" i="1"/>
  <c r="M1521" i="1"/>
  <c r="M1522" i="1"/>
  <c r="M1523" i="1"/>
  <c r="M1524" i="1"/>
  <c r="M1525" i="1"/>
  <c r="M1526" i="1"/>
  <c r="M1527" i="1"/>
  <c r="M1528" i="1"/>
  <c r="M1529" i="1"/>
  <c r="M1530" i="1"/>
  <c r="M1531" i="1"/>
  <c r="M1532" i="1"/>
  <c r="M1533" i="1"/>
  <c r="M1534" i="1"/>
  <c r="M1535" i="1"/>
  <c r="M1536" i="1"/>
  <c r="M1537" i="1"/>
  <c r="M1538" i="1"/>
  <c r="M1539" i="1"/>
  <c r="M1540" i="1"/>
  <c r="M1541" i="1"/>
  <c r="M1542" i="1"/>
  <c r="M1543" i="1"/>
  <c r="M1544" i="1"/>
  <c r="M1545" i="1"/>
  <c r="M1546" i="1"/>
  <c r="M1547" i="1"/>
  <c r="M1548" i="1"/>
  <c r="M1549" i="1"/>
  <c r="M1550" i="1"/>
  <c r="M1551" i="1"/>
  <c r="M1552" i="1"/>
  <c r="M1553" i="1"/>
  <c r="M1554" i="1"/>
  <c r="M1555" i="1"/>
  <c r="M1556" i="1"/>
  <c r="M1557" i="1"/>
  <c r="M1558" i="1"/>
  <c r="M1559" i="1"/>
  <c r="M1560" i="1"/>
  <c r="M1561" i="1"/>
  <c r="M1562" i="1"/>
  <c r="M1563" i="1"/>
  <c r="M1564" i="1"/>
  <c r="M1565" i="1"/>
  <c r="M1566" i="1"/>
  <c r="M1567" i="1"/>
  <c r="M1568" i="1"/>
  <c r="M1569" i="1"/>
  <c r="M1570" i="1"/>
  <c r="M1571" i="1"/>
  <c r="M1572" i="1"/>
  <c r="M1573" i="1"/>
  <c r="M1574" i="1"/>
  <c r="M1575" i="1"/>
  <c r="M1576" i="1"/>
  <c r="M1577" i="1"/>
  <c r="M1578" i="1"/>
  <c r="M1579" i="1"/>
  <c r="M1580" i="1"/>
  <c r="M1581" i="1"/>
  <c r="M1582" i="1"/>
  <c r="M1583" i="1"/>
  <c r="M1584" i="1"/>
  <c r="M1585" i="1"/>
  <c r="M1586" i="1"/>
  <c r="M1587" i="1"/>
  <c r="M1588" i="1"/>
  <c r="M1589" i="1"/>
  <c r="M1590" i="1"/>
  <c r="M1591" i="1"/>
  <c r="M1592" i="1"/>
  <c r="M1593" i="1"/>
  <c r="M1594" i="1"/>
  <c r="M1595" i="1"/>
  <c r="M1596" i="1"/>
  <c r="M1597" i="1"/>
  <c r="M1598" i="1"/>
  <c r="M1599" i="1"/>
  <c r="M1600" i="1"/>
  <c r="M1601" i="1"/>
  <c r="M1602" i="1"/>
  <c r="M1603" i="1"/>
  <c r="M1604" i="1"/>
  <c r="M1605" i="1"/>
  <c r="M1606" i="1"/>
  <c r="M1607" i="1"/>
  <c r="M1608" i="1"/>
  <c r="M1609" i="1"/>
  <c r="M1610" i="1"/>
  <c r="M1611" i="1"/>
  <c r="M1612" i="1"/>
  <c r="M1613" i="1"/>
  <c r="M1614" i="1"/>
  <c r="M1615" i="1"/>
  <c r="M1616" i="1"/>
  <c r="M1617" i="1"/>
  <c r="M1618" i="1"/>
  <c r="M1619" i="1"/>
  <c r="M1620" i="1"/>
  <c r="M1621" i="1"/>
  <c r="M1622" i="1"/>
  <c r="M1623" i="1"/>
  <c r="M1624" i="1"/>
  <c r="M1625" i="1"/>
  <c r="M1626" i="1"/>
  <c r="M1627" i="1"/>
  <c r="M1628" i="1"/>
  <c r="M1629" i="1"/>
  <c r="M1630" i="1"/>
  <c r="M1631" i="1"/>
  <c r="M1632" i="1"/>
  <c r="M1633" i="1"/>
  <c r="M1634" i="1"/>
  <c r="M1635" i="1"/>
  <c r="M1636" i="1"/>
  <c r="M1637" i="1"/>
  <c r="M1638" i="1"/>
  <c r="M1639" i="1"/>
  <c r="M1640" i="1"/>
  <c r="M1641" i="1"/>
  <c r="M1642" i="1"/>
  <c r="M1643" i="1"/>
  <c r="M1644" i="1"/>
  <c r="M1645" i="1"/>
  <c r="M1646" i="1"/>
  <c r="M1647" i="1"/>
  <c r="M1648" i="1"/>
  <c r="M1649" i="1"/>
  <c r="M1650" i="1"/>
  <c r="M1651" i="1"/>
  <c r="M1652" i="1"/>
  <c r="M1653" i="1"/>
  <c r="M1654" i="1"/>
  <c r="M1655" i="1"/>
  <c r="M1656" i="1"/>
  <c r="M1657" i="1"/>
  <c r="M1658" i="1"/>
  <c r="M1659" i="1"/>
  <c r="M1660" i="1"/>
  <c r="M1661" i="1"/>
  <c r="M1662" i="1"/>
  <c r="M1663" i="1"/>
  <c r="M1664" i="1"/>
  <c r="M1665" i="1"/>
  <c r="M1666" i="1"/>
  <c r="M1667" i="1"/>
  <c r="M1668" i="1"/>
  <c r="M1669" i="1"/>
  <c r="M1670" i="1"/>
  <c r="M1671" i="1"/>
  <c r="M1672" i="1"/>
  <c r="M1673" i="1"/>
  <c r="M1674" i="1"/>
  <c r="M1675" i="1"/>
  <c r="M1676" i="1"/>
  <c r="M1677" i="1"/>
  <c r="M1678" i="1"/>
  <c r="M1679" i="1"/>
  <c r="M1680" i="1"/>
  <c r="M1681" i="1"/>
  <c r="M1682" i="1"/>
  <c r="M1683" i="1"/>
  <c r="M1684" i="1"/>
  <c r="M1685" i="1"/>
  <c r="M1686" i="1"/>
  <c r="M1687" i="1"/>
  <c r="M1688" i="1"/>
  <c r="M1689" i="1"/>
  <c r="M1690" i="1"/>
  <c r="M1691" i="1"/>
  <c r="M1692" i="1"/>
  <c r="M1693" i="1"/>
  <c r="M1694" i="1"/>
  <c r="M1695" i="1"/>
  <c r="M1696" i="1"/>
  <c r="M1697" i="1"/>
  <c r="M1698" i="1"/>
  <c r="M1699" i="1"/>
  <c r="M1700" i="1"/>
  <c r="M1701" i="1"/>
  <c r="M1702" i="1"/>
  <c r="M1703" i="1"/>
  <c r="M1704" i="1"/>
  <c r="M1705" i="1"/>
  <c r="M1706" i="1"/>
  <c r="M1707" i="1"/>
  <c r="M1708" i="1"/>
  <c r="M1709" i="1"/>
  <c r="M1710" i="1"/>
  <c r="M1711" i="1"/>
  <c r="M1712" i="1"/>
  <c r="M1713" i="1"/>
  <c r="M1714" i="1"/>
  <c r="M1715" i="1"/>
  <c r="M1716" i="1"/>
  <c r="M1717" i="1"/>
  <c r="M1718" i="1"/>
  <c r="M1719" i="1"/>
  <c r="M1720" i="1"/>
  <c r="M1721" i="1"/>
  <c r="M1722" i="1"/>
  <c r="M1723" i="1"/>
  <c r="M1724" i="1"/>
  <c r="M1725" i="1"/>
  <c r="M1726" i="1"/>
  <c r="M1727" i="1"/>
  <c r="M1728" i="1"/>
  <c r="M1729" i="1"/>
  <c r="M1730" i="1"/>
  <c r="M1731" i="1"/>
  <c r="M1732" i="1"/>
  <c r="M1733" i="1"/>
  <c r="M1734" i="1"/>
  <c r="M1735" i="1"/>
  <c r="M1736" i="1"/>
  <c r="M1737" i="1"/>
  <c r="M1738" i="1"/>
  <c r="M1739" i="1"/>
  <c r="M1740" i="1"/>
  <c r="M1741" i="1"/>
  <c r="M1742" i="1"/>
  <c r="M1743" i="1"/>
  <c r="M1744" i="1"/>
  <c r="M1745" i="1"/>
  <c r="M1746" i="1"/>
  <c r="M1747" i="1"/>
  <c r="M1748" i="1"/>
  <c r="M1749" i="1"/>
  <c r="M1750" i="1"/>
  <c r="M1751" i="1"/>
  <c r="M1752" i="1"/>
  <c r="M1753" i="1"/>
  <c r="M1754" i="1"/>
  <c r="M1755" i="1"/>
  <c r="M1756" i="1"/>
  <c r="M1757" i="1"/>
  <c r="M1758" i="1"/>
  <c r="M1759" i="1"/>
  <c r="M1760" i="1"/>
  <c r="M1761" i="1"/>
  <c r="M1762" i="1"/>
  <c r="M1763" i="1"/>
  <c r="M1764" i="1"/>
  <c r="M1765" i="1"/>
  <c r="M1766" i="1"/>
  <c r="M1767" i="1"/>
  <c r="M1768" i="1"/>
  <c r="M1769" i="1"/>
  <c r="M1770" i="1"/>
  <c r="M1771" i="1"/>
  <c r="M1772" i="1"/>
  <c r="M1773" i="1"/>
  <c r="M1774" i="1"/>
  <c r="M1775" i="1"/>
  <c r="M1776" i="1"/>
  <c r="M1777" i="1"/>
  <c r="M1778" i="1"/>
  <c r="M1779" i="1"/>
  <c r="M1780" i="1"/>
  <c r="M1781" i="1"/>
  <c r="M1782" i="1"/>
  <c r="M1783" i="1"/>
  <c r="M1784" i="1"/>
  <c r="M1785" i="1"/>
  <c r="M1786" i="1"/>
  <c r="M1787" i="1"/>
  <c r="M1788" i="1"/>
  <c r="M1789" i="1"/>
  <c r="M1790" i="1"/>
  <c r="M1791" i="1"/>
  <c r="M1792" i="1"/>
  <c r="M1793" i="1"/>
  <c r="M1794" i="1"/>
  <c r="M1795" i="1"/>
  <c r="M1796" i="1"/>
  <c r="M1797" i="1"/>
  <c r="M1798" i="1"/>
  <c r="M1799" i="1"/>
  <c r="M1800" i="1"/>
  <c r="M1801" i="1"/>
  <c r="M1802" i="1"/>
  <c r="M1803" i="1"/>
  <c r="M1804" i="1"/>
  <c r="M1805" i="1"/>
  <c r="M1806" i="1"/>
  <c r="M1807" i="1"/>
  <c r="M1808" i="1"/>
  <c r="M1809" i="1"/>
  <c r="M1810" i="1"/>
  <c r="M1811" i="1"/>
  <c r="M1812" i="1"/>
  <c r="M1813" i="1"/>
  <c r="M1814" i="1"/>
  <c r="M1815" i="1"/>
  <c r="M1816" i="1"/>
  <c r="M1817" i="1"/>
  <c r="M1818" i="1"/>
  <c r="M1819" i="1"/>
  <c r="M1820" i="1"/>
  <c r="M1821" i="1"/>
  <c r="M1822" i="1"/>
  <c r="M1823" i="1"/>
  <c r="M1824" i="1"/>
  <c r="M1825" i="1"/>
  <c r="M1826" i="1"/>
  <c r="M1827" i="1"/>
  <c r="M1828" i="1"/>
  <c r="M1829" i="1"/>
  <c r="M1830" i="1"/>
  <c r="M1831" i="1"/>
  <c r="M1832" i="1"/>
  <c r="M1833" i="1"/>
  <c r="M1834" i="1"/>
  <c r="M1835" i="1"/>
  <c r="M1836" i="1"/>
  <c r="M1837" i="1"/>
  <c r="M1838" i="1"/>
  <c r="M1839" i="1"/>
  <c r="M1840" i="1"/>
  <c r="M1841" i="1"/>
  <c r="M1842" i="1"/>
  <c r="M1843" i="1"/>
  <c r="M1844" i="1"/>
  <c r="M1845" i="1"/>
  <c r="M1846" i="1"/>
  <c r="M1847" i="1"/>
  <c r="M1848" i="1"/>
  <c r="M1849" i="1"/>
  <c r="M1850" i="1"/>
  <c r="M1851" i="1"/>
  <c r="M1852" i="1"/>
  <c r="M1853" i="1"/>
  <c r="M1854" i="1"/>
  <c r="M1855" i="1"/>
  <c r="M1856" i="1"/>
  <c r="M1857" i="1"/>
  <c r="M1858" i="1"/>
  <c r="M1859" i="1"/>
  <c r="M1860" i="1"/>
  <c r="M1861" i="1"/>
  <c r="M1862" i="1"/>
  <c r="M1863" i="1"/>
  <c r="M1864" i="1"/>
  <c r="M1865" i="1"/>
  <c r="M1866" i="1"/>
  <c r="M1867" i="1"/>
  <c r="M1868" i="1"/>
  <c r="M1869" i="1"/>
  <c r="M1870" i="1"/>
  <c r="M1871" i="1"/>
  <c r="M1872" i="1"/>
  <c r="M1873" i="1"/>
  <c r="M1874" i="1"/>
  <c r="M1875" i="1"/>
  <c r="M1876" i="1"/>
  <c r="M1877" i="1"/>
  <c r="M1878" i="1"/>
  <c r="M1879" i="1"/>
  <c r="M1880" i="1"/>
  <c r="M1881" i="1"/>
  <c r="M1882" i="1"/>
  <c r="M1883" i="1"/>
  <c r="M1884" i="1"/>
  <c r="M1885" i="1"/>
  <c r="M1886" i="1"/>
  <c r="M1887" i="1"/>
  <c r="M1888" i="1"/>
  <c r="M1889" i="1"/>
  <c r="M1890" i="1"/>
  <c r="M1891" i="1"/>
  <c r="M1892" i="1"/>
  <c r="M1893" i="1"/>
  <c r="M1894" i="1"/>
  <c r="M1895" i="1"/>
  <c r="M1896" i="1"/>
  <c r="M1897" i="1"/>
  <c r="M1898" i="1"/>
  <c r="M1899" i="1"/>
  <c r="M1900" i="1"/>
  <c r="M1901" i="1"/>
  <c r="M1902" i="1"/>
  <c r="M1903" i="1"/>
  <c r="M1904" i="1"/>
  <c r="M1905" i="1"/>
  <c r="M1906" i="1"/>
  <c r="M1907" i="1"/>
  <c r="M1908" i="1"/>
  <c r="M1909" i="1"/>
  <c r="M1910" i="1"/>
  <c r="M1911" i="1"/>
  <c r="M1912" i="1"/>
  <c r="M1913" i="1"/>
  <c r="M1914" i="1"/>
  <c r="M1915" i="1"/>
  <c r="M1916" i="1"/>
  <c r="M1917" i="1"/>
  <c r="M1918" i="1"/>
  <c r="M1919" i="1"/>
  <c r="M1920" i="1"/>
  <c r="M1921" i="1"/>
  <c r="M1922" i="1"/>
  <c r="M1923" i="1"/>
  <c r="M1924" i="1"/>
  <c r="M1925" i="1"/>
  <c r="M1926" i="1"/>
  <c r="M1927" i="1"/>
  <c r="M1928" i="1"/>
  <c r="M1929" i="1"/>
  <c r="M1930" i="1"/>
  <c r="M1931" i="1"/>
  <c r="M1932" i="1"/>
  <c r="M1933" i="1"/>
  <c r="M1934" i="1"/>
  <c r="M1935" i="1"/>
  <c r="M1936" i="1"/>
  <c r="M1937" i="1"/>
  <c r="M1938" i="1"/>
  <c r="M1939" i="1"/>
  <c r="M1940" i="1"/>
  <c r="M1941" i="1"/>
  <c r="M1942" i="1"/>
  <c r="M1943" i="1"/>
  <c r="M1944" i="1"/>
  <c r="M1945" i="1"/>
  <c r="M1946" i="1"/>
  <c r="M1947" i="1"/>
  <c r="M1948" i="1"/>
  <c r="M1949" i="1"/>
  <c r="M1950" i="1"/>
  <c r="M1951" i="1"/>
  <c r="M1952" i="1"/>
  <c r="M1953" i="1"/>
  <c r="M1954" i="1"/>
  <c r="M1955" i="1"/>
  <c r="M1956" i="1"/>
  <c r="M1957" i="1"/>
  <c r="M1958" i="1"/>
  <c r="M1959" i="1"/>
  <c r="M1960" i="1"/>
  <c r="M1961" i="1"/>
  <c r="M1962" i="1"/>
  <c r="M1963" i="1"/>
  <c r="M1964" i="1"/>
  <c r="M1965" i="1"/>
  <c r="M1966" i="1"/>
  <c r="M1967" i="1"/>
  <c r="M1968" i="1"/>
  <c r="M1969" i="1"/>
  <c r="M1970" i="1"/>
  <c r="M1971" i="1"/>
  <c r="M1972" i="1"/>
  <c r="M1973" i="1"/>
  <c r="M1974" i="1"/>
  <c r="M1975" i="1"/>
  <c r="M1976" i="1"/>
  <c r="M1977" i="1"/>
  <c r="M1978" i="1"/>
  <c r="M1979" i="1"/>
  <c r="M1980" i="1"/>
  <c r="M1981" i="1"/>
  <c r="M1982" i="1"/>
  <c r="M1983" i="1"/>
  <c r="M1984" i="1"/>
  <c r="M1985" i="1"/>
  <c r="M1986" i="1"/>
  <c r="M1987" i="1"/>
  <c r="M1988" i="1"/>
  <c r="M1989" i="1"/>
  <c r="M1990" i="1"/>
  <c r="M1991" i="1"/>
  <c r="M1992" i="1"/>
  <c r="M1993" i="1"/>
  <c r="M1994" i="1"/>
  <c r="M1995" i="1"/>
  <c r="M1996" i="1"/>
  <c r="M1997" i="1"/>
  <c r="M1998" i="1"/>
  <c r="M1999" i="1"/>
  <c r="M2000" i="1"/>
  <c r="M2001" i="1"/>
  <c r="M2002" i="1"/>
  <c r="M2003" i="1"/>
  <c r="M2004" i="1"/>
  <c r="M2005" i="1"/>
  <c r="M2006" i="1"/>
  <c r="M2007" i="1"/>
  <c r="M2008" i="1"/>
  <c r="M2009" i="1"/>
  <c r="M2010" i="1"/>
  <c r="M2011" i="1"/>
  <c r="M2012" i="1"/>
  <c r="M2013" i="1"/>
  <c r="M2014" i="1"/>
  <c r="M2015" i="1"/>
  <c r="M2016" i="1"/>
  <c r="M2017" i="1"/>
  <c r="M2018" i="1"/>
  <c r="M2019" i="1"/>
  <c r="M2020" i="1"/>
  <c r="M2021" i="1"/>
  <c r="M2022" i="1"/>
  <c r="M2023" i="1"/>
  <c r="M2024" i="1"/>
  <c r="M2025" i="1"/>
  <c r="M2026" i="1"/>
  <c r="M2027" i="1"/>
  <c r="M2028" i="1"/>
  <c r="M2029" i="1"/>
  <c r="M2030" i="1"/>
  <c r="M2031" i="1"/>
  <c r="M2032" i="1"/>
  <c r="M2033" i="1"/>
  <c r="M2034" i="1"/>
  <c r="M2035" i="1"/>
  <c r="M2036" i="1"/>
  <c r="M2037" i="1"/>
  <c r="M2038" i="1"/>
  <c r="M2039" i="1"/>
  <c r="M2040" i="1"/>
  <c r="M2041" i="1"/>
  <c r="M2042" i="1"/>
  <c r="M2043" i="1"/>
  <c r="M2044" i="1"/>
  <c r="M2045" i="1"/>
  <c r="M2046" i="1"/>
  <c r="M2047" i="1"/>
  <c r="M2048" i="1"/>
  <c r="M2049" i="1"/>
  <c r="M2050" i="1"/>
  <c r="M2051" i="1"/>
  <c r="M2052" i="1"/>
  <c r="M2053" i="1"/>
  <c r="M2054" i="1"/>
  <c r="M2055" i="1"/>
  <c r="M2056" i="1"/>
  <c r="M2057" i="1"/>
  <c r="M2058" i="1"/>
  <c r="M2059" i="1"/>
  <c r="M2060" i="1"/>
  <c r="M2061" i="1"/>
  <c r="M2062" i="1"/>
  <c r="M2063" i="1"/>
  <c r="M2064" i="1"/>
  <c r="M2065" i="1"/>
  <c r="M2066" i="1"/>
  <c r="M2067" i="1"/>
  <c r="M2068" i="1"/>
  <c r="M2069" i="1"/>
  <c r="M2070" i="1"/>
  <c r="M2071" i="1"/>
  <c r="M2072" i="1"/>
  <c r="M2073" i="1"/>
  <c r="M2074" i="1"/>
  <c r="M2075" i="1"/>
  <c r="M2076" i="1"/>
  <c r="M2077" i="1"/>
  <c r="M2078" i="1"/>
  <c r="M2079" i="1"/>
  <c r="M2080" i="1"/>
  <c r="M2081" i="1"/>
  <c r="M2082" i="1"/>
  <c r="M2083" i="1"/>
  <c r="M2084" i="1"/>
  <c r="M2085" i="1"/>
  <c r="M2086" i="1"/>
  <c r="M2087" i="1"/>
  <c r="M2088" i="1"/>
  <c r="M2089" i="1"/>
  <c r="M2090" i="1"/>
  <c r="M2091" i="1"/>
  <c r="M2092" i="1"/>
  <c r="M2093" i="1"/>
  <c r="M2094" i="1"/>
  <c r="M2095" i="1"/>
  <c r="M2096" i="1"/>
  <c r="M2097" i="1"/>
  <c r="M2098" i="1"/>
  <c r="M2099" i="1"/>
  <c r="M2100" i="1"/>
  <c r="M2101" i="1"/>
  <c r="M2102" i="1"/>
  <c r="M2103" i="1"/>
  <c r="M2104" i="1"/>
  <c r="M2105" i="1"/>
  <c r="M2106" i="1"/>
  <c r="M2107" i="1"/>
  <c r="M2108" i="1"/>
  <c r="M2109" i="1"/>
  <c r="M2110" i="1"/>
  <c r="M2111" i="1"/>
  <c r="M2112" i="1"/>
  <c r="M2113" i="1"/>
  <c r="M2114" i="1"/>
  <c r="M2115" i="1"/>
  <c r="M2116" i="1"/>
  <c r="M2117" i="1"/>
  <c r="M2118" i="1"/>
  <c r="M2119" i="1"/>
  <c r="M2120" i="1"/>
  <c r="M2121" i="1"/>
  <c r="M2122" i="1"/>
  <c r="M2123" i="1"/>
  <c r="M2124" i="1"/>
  <c r="M2125" i="1"/>
  <c r="M2126" i="1"/>
  <c r="M2127" i="1"/>
  <c r="M2128" i="1"/>
  <c r="M2129" i="1"/>
  <c r="M2130" i="1"/>
  <c r="M2131" i="1"/>
  <c r="M2132" i="1"/>
  <c r="M2133" i="1"/>
  <c r="M2134" i="1"/>
  <c r="M2135" i="1"/>
  <c r="M2136" i="1"/>
  <c r="M2137" i="1"/>
  <c r="M2138" i="1"/>
  <c r="M2139" i="1"/>
  <c r="M2140" i="1"/>
  <c r="M2141" i="1"/>
  <c r="M2142" i="1"/>
  <c r="M2143" i="1"/>
  <c r="M2144" i="1"/>
  <c r="M2145" i="1"/>
  <c r="M2146" i="1"/>
  <c r="M2147" i="1"/>
  <c r="M2148" i="1"/>
  <c r="M2149" i="1"/>
  <c r="M2150" i="1"/>
  <c r="M2151" i="1"/>
  <c r="M2152" i="1"/>
  <c r="M2153" i="1"/>
  <c r="M2154" i="1"/>
  <c r="M2155" i="1"/>
  <c r="M2156" i="1"/>
  <c r="M2157" i="1"/>
  <c r="M2158" i="1"/>
  <c r="M2159" i="1"/>
  <c r="M2160" i="1"/>
  <c r="M2161" i="1"/>
  <c r="M2162" i="1"/>
  <c r="M2163" i="1"/>
  <c r="M2164" i="1"/>
  <c r="M2165" i="1"/>
  <c r="M2166" i="1"/>
  <c r="M2167" i="1"/>
  <c r="M2168" i="1"/>
  <c r="M2169" i="1"/>
  <c r="M2170" i="1"/>
  <c r="M2171" i="1"/>
  <c r="M2172" i="1"/>
  <c r="M2173" i="1"/>
  <c r="M2174" i="1"/>
  <c r="M2175" i="1"/>
  <c r="M2176" i="1"/>
  <c r="M2177" i="1"/>
  <c r="M2178" i="1"/>
  <c r="M2179" i="1"/>
  <c r="M2180" i="1"/>
  <c r="M2181" i="1"/>
  <c r="M2182" i="1"/>
  <c r="M2183" i="1"/>
  <c r="M2184" i="1"/>
  <c r="M2185" i="1"/>
  <c r="M2186" i="1"/>
  <c r="M2187" i="1"/>
  <c r="M2188" i="1"/>
  <c r="M2189" i="1"/>
  <c r="M2190" i="1"/>
  <c r="M2191" i="1"/>
  <c r="M2192" i="1"/>
  <c r="M2193" i="1"/>
  <c r="M2194" i="1"/>
  <c r="M2195" i="1"/>
  <c r="M2196" i="1"/>
  <c r="M2197" i="1"/>
  <c r="M2198" i="1"/>
  <c r="M2199" i="1"/>
  <c r="M2200" i="1"/>
  <c r="M2201" i="1"/>
  <c r="M2202" i="1"/>
  <c r="M2203" i="1"/>
  <c r="M2204" i="1"/>
  <c r="M2205" i="1"/>
  <c r="M2206" i="1"/>
  <c r="M2207" i="1"/>
  <c r="M2208" i="1"/>
  <c r="M2209" i="1"/>
  <c r="M2210" i="1"/>
  <c r="M2211" i="1"/>
  <c r="M2212" i="1"/>
  <c r="M2213" i="1"/>
  <c r="M2214" i="1"/>
  <c r="M2215" i="1"/>
  <c r="M2216" i="1"/>
  <c r="M2217" i="1"/>
  <c r="M2218" i="1"/>
  <c r="M2219" i="1"/>
  <c r="M2220" i="1"/>
  <c r="M2221" i="1"/>
  <c r="M2222" i="1"/>
  <c r="M2223" i="1"/>
  <c r="M2224" i="1"/>
  <c r="M2225" i="1"/>
  <c r="M2226" i="1"/>
  <c r="M2227" i="1"/>
  <c r="M2228" i="1"/>
  <c r="M2229" i="1"/>
  <c r="M2230" i="1"/>
  <c r="M2231" i="1"/>
  <c r="M2232" i="1"/>
  <c r="M2233" i="1"/>
  <c r="M2234" i="1"/>
  <c r="M2235" i="1"/>
  <c r="M2236" i="1"/>
  <c r="M2237" i="1"/>
  <c r="M2238" i="1"/>
  <c r="M2239" i="1"/>
  <c r="M2240" i="1"/>
  <c r="M2241" i="1"/>
  <c r="M2242" i="1"/>
  <c r="M2243" i="1"/>
  <c r="M2244" i="1"/>
  <c r="M2245" i="1"/>
  <c r="M2246" i="1"/>
  <c r="M2247" i="1"/>
  <c r="M2248" i="1"/>
  <c r="M2249" i="1"/>
  <c r="M2250" i="1"/>
  <c r="M2251" i="1"/>
  <c r="M2252" i="1"/>
  <c r="M2253" i="1"/>
  <c r="M2254" i="1"/>
  <c r="M2255" i="1"/>
  <c r="M2256" i="1"/>
  <c r="M2257" i="1"/>
  <c r="M2258" i="1"/>
  <c r="M2259" i="1"/>
  <c r="M2260" i="1"/>
  <c r="M2261" i="1"/>
  <c r="M2262" i="1"/>
  <c r="M2263" i="1"/>
  <c r="M2264" i="1"/>
  <c r="M2265" i="1"/>
  <c r="M2266" i="1"/>
  <c r="M2267" i="1"/>
  <c r="M2268" i="1"/>
  <c r="M2269" i="1"/>
  <c r="M2270" i="1"/>
  <c r="M2271" i="1"/>
  <c r="M2272" i="1"/>
  <c r="M2273" i="1"/>
  <c r="M2274" i="1"/>
  <c r="M2275" i="1"/>
  <c r="M2276" i="1"/>
  <c r="M2277" i="1"/>
  <c r="M2278" i="1"/>
  <c r="M2279" i="1"/>
  <c r="M2280" i="1"/>
  <c r="M2281" i="1"/>
  <c r="M2282" i="1"/>
  <c r="M2283" i="1"/>
  <c r="M2284" i="1"/>
  <c r="M2285" i="1"/>
  <c r="M2286" i="1"/>
  <c r="M2287" i="1"/>
  <c r="M2288" i="1"/>
  <c r="M2289" i="1"/>
  <c r="M2290" i="1"/>
  <c r="M2291" i="1"/>
  <c r="M2292" i="1"/>
  <c r="M2293" i="1"/>
  <c r="M2294" i="1"/>
  <c r="M2295" i="1"/>
  <c r="M2296" i="1"/>
  <c r="M2297" i="1"/>
  <c r="M2298" i="1"/>
  <c r="M2299" i="1"/>
  <c r="M2300" i="1"/>
  <c r="M2301" i="1"/>
  <c r="M2302" i="1"/>
  <c r="M2303" i="1"/>
  <c r="M2304" i="1"/>
  <c r="M2305" i="1"/>
  <c r="M2306" i="1"/>
  <c r="M2307" i="1"/>
  <c r="M2308" i="1"/>
  <c r="M2309" i="1"/>
  <c r="M2310" i="1"/>
  <c r="M2311" i="1"/>
  <c r="M2312" i="1"/>
  <c r="M2313" i="1"/>
  <c r="M2314" i="1"/>
  <c r="M2315" i="1"/>
  <c r="M2316" i="1"/>
  <c r="M2317" i="1"/>
  <c r="M2318" i="1"/>
  <c r="M2319" i="1"/>
  <c r="M2320" i="1"/>
  <c r="M2321" i="1"/>
  <c r="M2322" i="1"/>
  <c r="M2323" i="1"/>
  <c r="M2324" i="1"/>
  <c r="M2325" i="1"/>
  <c r="M2326" i="1"/>
  <c r="M2327" i="1"/>
  <c r="M2328" i="1"/>
  <c r="M2329" i="1"/>
  <c r="M2330" i="1"/>
  <c r="M2331" i="1"/>
  <c r="M2332" i="1"/>
  <c r="M2333" i="1"/>
  <c r="M2334" i="1"/>
  <c r="M2335" i="1"/>
  <c r="M2336" i="1"/>
  <c r="M2337" i="1"/>
  <c r="M2338" i="1"/>
  <c r="M2339" i="1"/>
  <c r="M2340" i="1"/>
  <c r="M2341" i="1"/>
  <c r="M2342" i="1"/>
  <c r="M2343" i="1"/>
  <c r="M2344" i="1"/>
  <c r="M2345" i="1"/>
  <c r="M2346" i="1"/>
  <c r="M2347" i="1"/>
  <c r="M2348" i="1"/>
  <c r="M2349" i="1"/>
  <c r="M2350" i="1"/>
  <c r="M2351" i="1"/>
  <c r="M2352" i="1"/>
  <c r="M2353" i="1"/>
  <c r="M2354" i="1"/>
  <c r="M2355" i="1"/>
  <c r="M2356" i="1"/>
  <c r="M2357" i="1"/>
  <c r="M2358" i="1"/>
  <c r="M2359" i="1"/>
  <c r="M2360" i="1"/>
  <c r="M2361" i="1"/>
  <c r="M2362" i="1"/>
  <c r="M2363" i="1"/>
  <c r="M2364" i="1"/>
  <c r="M2365" i="1"/>
  <c r="M2366" i="1"/>
  <c r="M2367" i="1"/>
  <c r="M2368" i="1"/>
  <c r="M2369" i="1"/>
  <c r="M2370" i="1"/>
  <c r="M2371" i="1"/>
  <c r="M2372" i="1"/>
  <c r="M2373" i="1"/>
  <c r="M2374" i="1"/>
  <c r="M2375" i="1"/>
  <c r="M2376" i="1"/>
  <c r="M2377" i="1"/>
  <c r="M2378" i="1"/>
  <c r="M2379" i="1"/>
  <c r="M2380" i="1"/>
  <c r="M2381" i="1"/>
  <c r="M2382" i="1"/>
  <c r="M2383" i="1"/>
  <c r="M2384" i="1"/>
  <c r="M2385" i="1"/>
  <c r="M2386" i="1"/>
  <c r="M2387" i="1"/>
  <c r="M2388" i="1"/>
  <c r="M2389" i="1"/>
  <c r="M2390" i="1"/>
  <c r="M2391" i="1"/>
  <c r="M2392" i="1"/>
  <c r="M2393" i="1"/>
  <c r="M2394" i="1"/>
  <c r="M2395" i="1"/>
  <c r="M2396" i="1"/>
  <c r="M2397" i="1"/>
  <c r="M2398" i="1"/>
  <c r="M2399" i="1"/>
  <c r="M2400" i="1"/>
  <c r="M2401" i="1"/>
  <c r="M2402" i="1"/>
  <c r="M2403" i="1"/>
  <c r="M2404" i="1"/>
  <c r="M2405" i="1"/>
  <c r="M2406" i="1"/>
  <c r="M2407" i="1"/>
  <c r="M2408" i="1"/>
  <c r="M2409" i="1"/>
  <c r="M2410" i="1"/>
  <c r="M2411" i="1"/>
  <c r="M2412" i="1"/>
  <c r="M2413" i="1"/>
  <c r="M2414" i="1"/>
  <c r="M2415" i="1"/>
  <c r="M2416" i="1"/>
  <c r="M2417" i="1"/>
  <c r="M2418" i="1"/>
  <c r="M2419" i="1"/>
  <c r="M2420" i="1"/>
  <c r="M2421" i="1"/>
  <c r="M2422" i="1"/>
  <c r="M2423" i="1"/>
  <c r="M2424" i="1"/>
  <c r="M2425" i="1"/>
  <c r="M2426" i="1"/>
  <c r="M2427" i="1"/>
  <c r="M2428" i="1"/>
  <c r="M2429" i="1"/>
  <c r="M2430" i="1"/>
  <c r="M2431" i="1"/>
  <c r="M2432" i="1"/>
  <c r="M2433" i="1"/>
  <c r="M2434" i="1"/>
  <c r="M2435" i="1"/>
  <c r="M2436" i="1"/>
  <c r="M2437" i="1"/>
  <c r="M2438" i="1"/>
  <c r="M2439" i="1"/>
  <c r="M2440" i="1"/>
  <c r="M2441" i="1"/>
  <c r="M2442" i="1"/>
  <c r="M2443" i="1"/>
  <c r="M2444" i="1"/>
  <c r="M2445" i="1"/>
  <c r="M2446" i="1"/>
  <c r="M2447" i="1"/>
  <c r="M2448" i="1"/>
  <c r="M2449" i="1"/>
  <c r="M2450" i="1"/>
  <c r="M2451" i="1"/>
  <c r="M2452" i="1"/>
  <c r="M2453" i="1"/>
  <c r="M2454" i="1"/>
  <c r="M2455" i="1"/>
  <c r="M2456" i="1"/>
  <c r="M2457" i="1"/>
  <c r="M2458" i="1"/>
  <c r="M2459" i="1"/>
  <c r="M2460" i="1"/>
  <c r="M2461" i="1"/>
  <c r="M2462" i="1"/>
  <c r="M2463" i="1"/>
  <c r="M2464" i="1"/>
  <c r="M2465" i="1"/>
  <c r="M2466" i="1"/>
  <c r="M2467" i="1"/>
  <c r="M2468" i="1"/>
  <c r="M2469" i="1"/>
  <c r="M2470" i="1"/>
  <c r="M2471" i="1"/>
  <c r="M2472" i="1"/>
  <c r="M2473" i="1"/>
  <c r="M2474" i="1"/>
  <c r="M2475" i="1"/>
  <c r="M2476" i="1"/>
  <c r="M2477" i="1"/>
  <c r="M2478" i="1"/>
  <c r="M2479" i="1"/>
  <c r="M2480" i="1"/>
  <c r="M2481" i="1"/>
  <c r="M2482" i="1"/>
  <c r="M2483" i="1"/>
  <c r="M2484" i="1"/>
  <c r="M2485" i="1"/>
  <c r="M2486" i="1"/>
  <c r="M2487" i="1"/>
  <c r="M2488" i="1"/>
  <c r="M2489" i="1"/>
  <c r="M2490" i="1"/>
  <c r="M2491" i="1"/>
  <c r="M2492" i="1"/>
  <c r="M2493" i="1"/>
  <c r="M2494" i="1"/>
  <c r="M2495" i="1"/>
  <c r="M2496" i="1"/>
  <c r="M2497" i="1"/>
  <c r="M2498" i="1"/>
  <c r="M2499" i="1"/>
  <c r="M2500" i="1"/>
  <c r="M2501" i="1"/>
  <c r="M2502" i="1"/>
  <c r="M2503" i="1"/>
  <c r="M2504" i="1"/>
  <c r="M2505" i="1"/>
  <c r="M2506" i="1"/>
  <c r="M2507" i="1"/>
  <c r="M2508" i="1"/>
  <c r="M2509" i="1"/>
  <c r="M2510" i="1"/>
  <c r="M2511" i="1"/>
  <c r="M2512" i="1"/>
  <c r="M2513" i="1"/>
  <c r="M2514" i="1"/>
  <c r="M2515" i="1"/>
  <c r="M2516" i="1"/>
  <c r="M2517" i="1"/>
  <c r="M2518" i="1"/>
  <c r="M2519" i="1"/>
  <c r="M2520" i="1"/>
  <c r="M2521" i="1"/>
  <c r="M2522" i="1"/>
  <c r="M2523" i="1"/>
  <c r="M2524" i="1"/>
  <c r="M2525" i="1"/>
  <c r="M2526" i="1"/>
  <c r="M2527" i="1"/>
  <c r="M2528" i="1"/>
  <c r="M2529" i="1"/>
  <c r="M2530" i="1"/>
  <c r="M2531" i="1"/>
  <c r="M2532" i="1"/>
  <c r="M2533" i="1"/>
  <c r="M2534" i="1"/>
  <c r="M2535" i="1"/>
  <c r="M2536" i="1"/>
  <c r="M2537" i="1"/>
  <c r="M2538" i="1"/>
  <c r="M2539" i="1"/>
  <c r="M2540" i="1"/>
  <c r="M2541" i="1"/>
  <c r="M2542" i="1"/>
  <c r="M2543" i="1"/>
  <c r="M2544" i="1"/>
  <c r="M2545" i="1"/>
  <c r="M2546" i="1"/>
  <c r="M2547" i="1"/>
  <c r="M2548" i="1"/>
  <c r="M2549" i="1"/>
  <c r="M2550" i="1"/>
  <c r="M2551" i="1"/>
  <c r="M2552" i="1"/>
  <c r="M2553" i="1"/>
  <c r="M2554" i="1"/>
  <c r="M2555" i="1"/>
  <c r="M2556" i="1"/>
  <c r="M2557" i="1"/>
  <c r="M2558" i="1"/>
  <c r="M2559" i="1"/>
  <c r="M2560" i="1"/>
  <c r="M2561" i="1"/>
  <c r="M2562" i="1"/>
  <c r="M2563" i="1"/>
  <c r="M2564" i="1"/>
  <c r="M2565" i="1"/>
  <c r="M2566" i="1"/>
  <c r="M2567" i="1"/>
  <c r="M2568" i="1"/>
  <c r="M2569" i="1"/>
  <c r="M2570" i="1"/>
  <c r="M2571" i="1"/>
  <c r="M2572" i="1"/>
  <c r="M2573" i="1"/>
  <c r="M2574" i="1"/>
  <c r="M2575" i="1"/>
  <c r="M2576" i="1"/>
  <c r="M2577" i="1"/>
  <c r="M2578" i="1"/>
  <c r="M2579" i="1"/>
  <c r="M2580" i="1"/>
  <c r="M2581" i="1"/>
  <c r="M2582" i="1"/>
  <c r="M2583" i="1"/>
  <c r="M2584" i="1"/>
  <c r="M2585" i="1"/>
  <c r="M2586" i="1"/>
  <c r="M2587" i="1"/>
  <c r="M2588" i="1"/>
  <c r="M2589" i="1"/>
  <c r="M2590" i="1"/>
  <c r="M2591" i="1"/>
  <c r="M2592" i="1"/>
  <c r="M2593" i="1"/>
  <c r="M2594" i="1"/>
  <c r="M2595" i="1"/>
  <c r="M2596" i="1"/>
  <c r="M2597" i="1"/>
  <c r="M2598" i="1"/>
  <c r="M2599" i="1"/>
  <c r="M2600" i="1"/>
  <c r="M2601" i="1"/>
  <c r="M2602" i="1"/>
  <c r="M2603" i="1"/>
  <c r="M2604" i="1"/>
  <c r="M2605" i="1"/>
  <c r="M2606" i="1"/>
  <c r="M2607" i="1"/>
  <c r="M2608" i="1"/>
  <c r="M2609" i="1"/>
  <c r="M2610" i="1"/>
  <c r="M2611" i="1"/>
  <c r="M2612" i="1"/>
  <c r="M2613" i="1"/>
  <c r="M2614" i="1"/>
  <c r="M2615" i="1"/>
  <c r="M2616" i="1"/>
  <c r="M2617" i="1"/>
  <c r="M2618" i="1"/>
  <c r="M2619" i="1"/>
  <c r="M2620" i="1"/>
  <c r="M2621" i="1"/>
  <c r="M2622" i="1"/>
  <c r="M2623" i="1"/>
  <c r="M2624" i="1"/>
  <c r="M2625" i="1"/>
  <c r="M2626" i="1"/>
  <c r="M2627" i="1"/>
  <c r="M2628" i="1"/>
  <c r="M2629" i="1"/>
  <c r="M2630" i="1"/>
  <c r="M2631" i="1"/>
  <c r="M2632" i="1"/>
  <c r="M2633" i="1"/>
  <c r="M2634" i="1"/>
  <c r="M2635" i="1"/>
  <c r="M2636" i="1"/>
  <c r="M2637" i="1"/>
  <c r="M2638" i="1"/>
  <c r="M2639" i="1"/>
  <c r="M2640" i="1"/>
  <c r="M2641" i="1"/>
  <c r="M2642" i="1"/>
  <c r="M2643" i="1"/>
  <c r="M2644" i="1"/>
  <c r="M2645" i="1"/>
  <c r="M2646" i="1"/>
  <c r="M2647" i="1"/>
  <c r="M2648" i="1"/>
  <c r="M2649" i="1"/>
  <c r="M2650" i="1"/>
  <c r="M2651" i="1"/>
  <c r="M2652" i="1"/>
  <c r="M2653" i="1"/>
  <c r="M2654" i="1"/>
  <c r="M2655" i="1"/>
  <c r="M2656" i="1"/>
  <c r="M2657" i="1"/>
  <c r="M2658" i="1"/>
  <c r="M2659" i="1"/>
  <c r="M2660" i="1"/>
  <c r="M2661" i="1"/>
  <c r="M2662" i="1"/>
  <c r="M2663" i="1"/>
  <c r="M2664" i="1"/>
  <c r="M2665" i="1"/>
  <c r="M2666" i="1"/>
  <c r="M2667" i="1"/>
  <c r="M2668" i="1"/>
  <c r="M2669" i="1"/>
  <c r="M2670" i="1"/>
  <c r="M2671" i="1"/>
  <c r="M2672" i="1"/>
  <c r="M2673" i="1"/>
  <c r="M2674" i="1"/>
  <c r="M2675" i="1"/>
  <c r="M2676" i="1"/>
  <c r="M2677" i="1"/>
  <c r="M2678" i="1"/>
  <c r="M2679" i="1"/>
  <c r="M2680" i="1"/>
  <c r="M2681" i="1"/>
  <c r="M2682" i="1"/>
  <c r="M2683" i="1"/>
  <c r="M2684" i="1"/>
  <c r="M2685" i="1"/>
  <c r="M2686" i="1"/>
  <c r="M2687" i="1"/>
  <c r="M2688" i="1"/>
  <c r="M2689" i="1"/>
  <c r="M2690" i="1"/>
  <c r="M2691" i="1"/>
  <c r="M2692" i="1"/>
  <c r="M2693" i="1"/>
  <c r="M2694" i="1"/>
  <c r="M2695" i="1"/>
  <c r="M2696" i="1"/>
  <c r="M2697" i="1"/>
  <c r="M2698" i="1"/>
  <c r="M2699" i="1"/>
  <c r="M2700" i="1"/>
  <c r="M2701" i="1"/>
  <c r="M2702" i="1"/>
  <c r="M2703" i="1"/>
  <c r="M2704" i="1"/>
  <c r="M2705" i="1"/>
  <c r="M2706" i="1"/>
  <c r="M2707" i="1"/>
  <c r="M2708" i="1"/>
  <c r="M2709" i="1"/>
  <c r="M2710" i="1"/>
  <c r="M2711" i="1"/>
  <c r="M2712" i="1"/>
  <c r="M2713" i="1"/>
  <c r="M2714" i="1"/>
  <c r="M2715" i="1"/>
  <c r="M2716" i="1"/>
  <c r="M2717" i="1"/>
  <c r="M2718" i="1"/>
  <c r="M2719" i="1"/>
  <c r="M2720" i="1"/>
  <c r="M2721" i="1"/>
  <c r="M2722" i="1"/>
  <c r="M2723" i="1"/>
  <c r="M2724" i="1"/>
  <c r="M2725" i="1"/>
  <c r="M2726" i="1"/>
  <c r="M2727" i="1"/>
  <c r="M2728" i="1"/>
  <c r="M2729" i="1"/>
  <c r="M2730" i="1"/>
  <c r="M2731" i="1"/>
  <c r="M2732" i="1"/>
  <c r="M2733" i="1"/>
  <c r="M2734" i="1"/>
  <c r="M2735" i="1"/>
  <c r="M2736" i="1"/>
  <c r="M2737" i="1"/>
  <c r="M2738" i="1"/>
  <c r="M2739" i="1"/>
  <c r="M2740" i="1"/>
  <c r="M2741" i="1"/>
  <c r="M2742" i="1"/>
  <c r="M2743" i="1"/>
  <c r="M2744" i="1"/>
  <c r="M2745" i="1"/>
  <c r="M2746" i="1"/>
  <c r="M2747" i="1"/>
  <c r="M2748" i="1"/>
  <c r="M2749" i="1"/>
  <c r="M2750" i="1"/>
  <c r="M2751" i="1"/>
  <c r="M2752" i="1"/>
  <c r="M2753" i="1"/>
  <c r="M2754" i="1"/>
  <c r="M2755" i="1"/>
  <c r="M2756" i="1"/>
  <c r="M2757" i="1"/>
  <c r="M2758" i="1"/>
  <c r="M2759" i="1"/>
  <c r="M2760" i="1"/>
  <c r="M2761" i="1"/>
  <c r="M2762" i="1"/>
  <c r="M2763" i="1"/>
  <c r="M2764" i="1"/>
  <c r="M2765" i="1"/>
  <c r="M2766" i="1"/>
  <c r="M2767" i="1"/>
  <c r="M2768" i="1"/>
  <c r="M2769" i="1"/>
  <c r="M2770" i="1"/>
  <c r="M2771" i="1"/>
  <c r="M2772" i="1"/>
  <c r="M2773" i="1"/>
  <c r="M2774" i="1"/>
  <c r="M2775" i="1"/>
  <c r="M2776" i="1"/>
  <c r="M2777" i="1"/>
  <c r="M2778" i="1"/>
  <c r="M2779" i="1"/>
  <c r="M2780" i="1"/>
  <c r="M2781" i="1"/>
  <c r="M2782" i="1"/>
  <c r="M2783" i="1"/>
  <c r="M2784" i="1"/>
  <c r="M2785" i="1"/>
  <c r="M2786" i="1"/>
  <c r="M2787" i="1"/>
  <c r="M2788" i="1"/>
  <c r="M2789" i="1"/>
  <c r="M2790" i="1"/>
  <c r="M2791" i="1"/>
  <c r="M2792" i="1"/>
  <c r="M2793" i="1"/>
  <c r="M2794" i="1"/>
  <c r="M2795" i="1"/>
  <c r="M2796" i="1"/>
  <c r="M2797" i="1"/>
  <c r="M2798" i="1"/>
  <c r="M2799" i="1"/>
  <c r="M2800" i="1"/>
  <c r="M2801" i="1"/>
  <c r="M2802" i="1"/>
  <c r="M2803" i="1"/>
  <c r="M2804" i="1"/>
  <c r="M2805" i="1"/>
  <c r="M2806" i="1"/>
  <c r="M2807" i="1"/>
  <c r="M2808" i="1"/>
  <c r="M2809" i="1"/>
  <c r="M2810" i="1"/>
  <c r="M2811" i="1"/>
  <c r="M2812" i="1"/>
  <c r="M2813" i="1"/>
  <c r="M2814" i="1"/>
  <c r="M2815" i="1"/>
  <c r="M2816" i="1"/>
  <c r="M2817" i="1"/>
  <c r="M2818" i="1"/>
  <c r="M2819" i="1"/>
  <c r="M2820" i="1"/>
  <c r="M2821" i="1"/>
  <c r="M2822" i="1"/>
  <c r="M2823" i="1"/>
  <c r="M2824" i="1"/>
  <c r="M2825" i="1"/>
  <c r="M2826" i="1"/>
  <c r="M2827" i="1"/>
  <c r="M2828" i="1"/>
  <c r="M2829" i="1"/>
  <c r="M2830" i="1"/>
  <c r="M2831" i="1"/>
  <c r="M2832" i="1"/>
  <c r="M2833" i="1"/>
  <c r="M2834" i="1"/>
  <c r="M2835" i="1"/>
  <c r="M2836" i="1"/>
  <c r="M2837" i="1"/>
  <c r="M2838" i="1"/>
  <c r="M2839" i="1"/>
  <c r="M2840" i="1"/>
  <c r="M2841" i="1"/>
  <c r="M2842" i="1"/>
  <c r="M2843" i="1"/>
  <c r="M2844" i="1"/>
  <c r="M2845" i="1"/>
  <c r="M2846" i="1"/>
  <c r="M2847" i="1"/>
  <c r="M2848" i="1"/>
  <c r="M2849" i="1"/>
  <c r="M2850" i="1"/>
  <c r="M2851" i="1"/>
  <c r="M2852" i="1"/>
  <c r="M2853" i="1"/>
  <c r="M2854" i="1"/>
  <c r="M2855" i="1"/>
  <c r="M2856" i="1"/>
  <c r="M2857" i="1"/>
  <c r="M2858" i="1"/>
  <c r="M2859" i="1"/>
  <c r="M2860" i="1"/>
  <c r="M2861" i="1"/>
  <c r="M2862" i="1"/>
  <c r="M2863" i="1"/>
  <c r="M2864" i="1"/>
  <c r="M2865" i="1"/>
  <c r="M2866" i="1"/>
  <c r="M2867" i="1"/>
  <c r="M2868" i="1"/>
  <c r="M2869" i="1"/>
  <c r="M2870" i="1"/>
  <c r="M2871" i="1"/>
  <c r="M2872" i="1"/>
  <c r="M2873" i="1"/>
  <c r="M2874" i="1"/>
  <c r="M2875" i="1"/>
  <c r="M2876" i="1"/>
  <c r="M2877" i="1"/>
  <c r="M2878" i="1"/>
  <c r="M2879" i="1"/>
  <c r="M2880" i="1"/>
  <c r="M2881" i="1"/>
  <c r="M2882" i="1"/>
  <c r="M2883" i="1"/>
  <c r="M2884" i="1"/>
  <c r="M2885" i="1"/>
  <c r="M2886" i="1"/>
  <c r="M2887" i="1"/>
  <c r="M2888" i="1"/>
  <c r="M2889" i="1"/>
  <c r="M2890" i="1"/>
  <c r="M2891" i="1"/>
  <c r="M2892" i="1"/>
  <c r="M2893" i="1"/>
  <c r="M2894" i="1"/>
  <c r="M2895" i="1"/>
  <c r="M2896" i="1"/>
  <c r="M2897" i="1"/>
  <c r="M2898" i="1"/>
  <c r="M2899" i="1"/>
  <c r="M2900" i="1"/>
  <c r="M2901" i="1"/>
  <c r="M2902" i="1"/>
  <c r="M2903" i="1"/>
  <c r="M2904" i="1"/>
  <c r="M2905" i="1"/>
  <c r="M2906" i="1"/>
  <c r="M2907" i="1"/>
  <c r="M2908" i="1"/>
  <c r="M2909" i="1"/>
  <c r="M2910" i="1"/>
  <c r="M2911" i="1"/>
  <c r="M2912" i="1"/>
  <c r="M2913" i="1"/>
  <c r="M2914" i="1"/>
  <c r="M2915" i="1"/>
  <c r="M2916" i="1"/>
  <c r="M2917" i="1"/>
  <c r="M2918" i="1"/>
  <c r="M2919" i="1"/>
  <c r="M2920" i="1"/>
  <c r="M2921" i="1"/>
  <c r="M2922" i="1"/>
  <c r="M2923" i="1"/>
  <c r="M2924" i="1"/>
  <c r="M2925" i="1"/>
  <c r="M2926" i="1"/>
  <c r="M2927" i="1"/>
  <c r="M2928" i="1"/>
  <c r="M2929" i="1"/>
  <c r="M2930" i="1"/>
  <c r="M2931" i="1"/>
  <c r="M2932" i="1"/>
  <c r="M2933" i="1"/>
  <c r="M2934" i="1"/>
  <c r="M2935" i="1"/>
  <c r="M2936" i="1"/>
  <c r="M2937" i="1"/>
  <c r="M2938" i="1"/>
  <c r="M2939" i="1"/>
  <c r="M2940" i="1"/>
  <c r="M2941" i="1"/>
  <c r="M2942" i="1"/>
  <c r="M2943" i="1"/>
  <c r="M2944" i="1"/>
  <c r="M2945" i="1"/>
  <c r="M2946" i="1"/>
  <c r="M2947" i="1"/>
  <c r="M2948" i="1"/>
  <c r="M2949" i="1"/>
  <c r="M2950" i="1"/>
  <c r="M2951" i="1"/>
  <c r="M2952" i="1"/>
  <c r="M2953" i="1"/>
  <c r="M2954" i="1"/>
  <c r="M2955" i="1"/>
  <c r="M2956" i="1"/>
  <c r="M2957" i="1"/>
  <c r="M2958" i="1"/>
  <c r="M2959" i="1"/>
  <c r="M2960" i="1"/>
  <c r="M2961" i="1"/>
  <c r="M2962" i="1"/>
  <c r="M2963" i="1"/>
  <c r="M2964" i="1"/>
  <c r="M2965" i="1"/>
  <c r="M2966" i="1"/>
  <c r="M2967" i="1"/>
  <c r="M2968" i="1"/>
  <c r="M2969" i="1"/>
  <c r="M2970" i="1"/>
  <c r="M2971" i="1"/>
  <c r="M2972" i="1"/>
  <c r="M2973" i="1"/>
  <c r="M2974" i="1"/>
  <c r="M2975" i="1"/>
  <c r="M2976" i="1"/>
  <c r="M2977" i="1"/>
  <c r="M2978" i="1"/>
  <c r="M2979" i="1"/>
  <c r="M2980" i="1"/>
  <c r="M2981" i="1"/>
  <c r="M2982" i="1"/>
  <c r="M2983" i="1"/>
  <c r="M2984" i="1"/>
  <c r="M2985" i="1"/>
  <c r="M2986" i="1"/>
  <c r="M2987" i="1"/>
  <c r="M2988" i="1"/>
  <c r="M2989" i="1"/>
  <c r="M2990" i="1"/>
  <c r="M2991" i="1"/>
  <c r="M2992" i="1"/>
  <c r="M2993" i="1"/>
  <c r="M2994" i="1"/>
  <c r="M2995" i="1"/>
  <c r="M2996" i="1"/>
  <c r="M2997" i="1"/>
  <c r="M2998" i="1"/>
  <c r="M2999" i="1"/>
  <c r="M3000" i="1"/>
  <c r="M3001" i="1"/>
  <c r="M3002" i="1"/>
  <c r="M3003" i="1"/>
  <c r="M3004" i="1"/>
  <c r="M3005" i="1"/>
  <c r="M3006" i="1"/>
  <c r="M3007" i="1"/>
  <c r="M3008" i="1"/>
  <c r="M3009" i="1"/>
  <c r="M3010" i="1"/>
  <c r="M3011" i="1"/>
  <c r="M3012" i="1"/>
  <c r="M3013" i="1"/>
  <c r="M3014" i="1"/>
  <c r="M3015" i="1"/>
  <c r="M3016" i="1"/>
  <c r="M3017" i="1"/>
  <c r="M3018" i="1"/>
  <c r="M3019" i="1"/>
  <c r="M3020" i="1"/>
  <c r="M3021" i="1"/>
  <c r="M3022" i="1"/>
  <c r="M3023" i="1"/>
  <c r="M3024" i="1"/>
  <c r="M3025" i="1"/>
  <c r="M3026" i="1"/>
  <c r="M3027" i="1"/>
  <c r="M3028" i="1"/>
  <c r="M3029" i="1"/>
  <c r="M3030" i="1"/>
  <c r="M3031" i="1"/>
  <c r="M3032" i="1"/>
  <c r="M3033" i="1"/>
  <c r="M3034" i="1"/>
  <c r="M3035" i="1"/>
  <c r="M3036" i="1"/>
  <c r="M3037" i="1"/>
  <c r="M3038" i="1"/>
  <c r="M3039" i="1"/>
  <c r="M3040" i="1"/>
  <c r="M3041" i="1"/>
  <c r="M3042" i="1"/>
  <c r="M3043" i="1"/>
  <c r="M3044" i="1"/>
  <c r="M3045" i="1"/>
  <c r="M3046" i="1"/>
  <c r="M3047" i="1"/>
  <c r="M3048" i="1"/>
  <c r="M3049" i="1"/>
  <c r="M3050" i="1"/>
  <c r="M3051" i="1"/>
  <c r="M3052" i="1"/>
  <c r="M3053" i="1"/>
  <c r="M3054" i="1"/>
  <c r="M3055" i="1"/>
  <c r="M3056" i="1"/>
  <c r="M3057" i="1"/>
  <c r="M3058" i="1"/>
  <c r="M3059" i="1"/>
  <c r="M3060" i="1"/>
  <c r="M3061" i="1"/>
  <c r="M3062" i="1"/>
  <c r="M3063" i="1"/>
  <c r="M3064" i="1"/>
  <c r="M3065" i="1"/>
  <c r="M3066" i="1"/>
  <c r="M3067" i="1"/>
  <c r="M3068" i="1"/>
  <c r="M3069" i="1"/>
  <c r="M3070" i="1"/>
  <c r="M3071" i="1"/>
  <c r="M3072" i="1"/>
  <c r="M3073" i="1"/>
  <c r="M3074" i="1"/>
  <c r="M3075" i="1"/>
  <c r="M3076" i="1"/>
  <c r="M3077" i="1"/>
  <c r="M3078" i="1"/>
  <c r="M3079" i="1"/>
  <c r="M3080" i="1"/>
  <c r="M3081" i="1"/>
  <c r="M3082" i="1"/>
  <c r="M3083" i="1"/>
  <c r="M3084" i="1"/>
  <c r="M3085" i="1"/>
  <c r="M3086" i="1"/>
  <c r="M3087" i="1"/>
  <c r="M3088" i="1"/>
  <c r="M3089" i="1"/>
  <c r="M3090" i="1"/>
  <c r="M3091" i="1"/>
  <c r="M3092" i="1"/>
  <c r="M3093" i="1"/>
  <c r="M3094" i="1"/>
  <c r="M3095" i="1"/>
  <c r="M3096" i="1"/>
  <c r="M3097" i="1"/>
  <c r="M3098" i="1"/>
  <c r="M3099" i="1"/>
  <c r="M3100" i="1"/>
  <c r="M3101" i="1"/>
  <c r="M3102" i="1"/>
  <c r="M3103" i="1"/>
  <c r="M3104" i="1"/>
  <c r="M3105" i="1"/>
  <c r="M3106" i="1"/>
  <c r="M3107" i="1"/>
  <c r="M3108" i="1"/>
  <c r="M3109" i="1"/>
  <c r="M3110" i="1"/>
  <c r="M3111" i="1"/>
  <c r="M3112" i="1"/>
  <c r="M3113" i="1"/>
  <c r="M3114" i="1"/>
  <c r="M3115" i="1"/>
  <c r="M3116" i="1"/>
  <c r="M3117" i="1"/>
  <c r="M3118" i="1"/>
  <c r="M3119" i="1"/>
  <c r="M3120" i="1"/>
  <c r="M3121" i="1"/>
  <c r="M3122" i="1"/>
  <c r="M3123" i="1"/>
  <c r="M3124" i="1"/>
  <c r="M3125" i="1"/>
  <c r="M3126" i="1"/>
  <c r="M3127" i="1"/>
  <c r="M3128" i="1"/>
  <c r="M3129" i="1"/>
  <c r="M3130" i="1"/>
  <c r="M3131" i="1"/>
  <c r="M3132" i="1"/>
  <c r="M3133" i="1"/>
  <c r="M3134" i="1"/>
  <c r="M3135" i="1"/>
  <c r="M3136" i="1"/>
  <c r="M3137" i="1"/>
  <c r="M3138" i="1"/>
  <c r="M3139" i="1"/>
  <c r="M3140" i="1"/>
  <c r="M3141" i="1"/>
  <c r="M3142" i="1"/>
  <c r="M3143" i="1"/>
  <c r="M3144" i="1"/>
  <c r="M3145" i="1"/>
  <c r="M3146" i="1"/>
  <c r="M3147" i="1"/>
  <c r="M3148" i="1"/>
  <c r="M3149" i="1"/>
  <c r="M3150" i="1"/>
  <c r="M3151" i="1"/>
  <c r="M3152" i="1"/>
  <c r="M3153" i="1"/>
  <c r="M3154" i="1"/>
  <c r="M3155" i="1"/>
  <c r="M3156" i="1"/>
  <c r="M3157" i="1"/>
  <c r="M3158" i="1"/>
  <c r="M3159" i="1"/>
  <c r="M3160" i="1"/>
  <c r="M3161" i="1"/>
  <c r="M3162" i="1"/>
  <c r="M3163" i="1"/>
  <c r="M3164" i="1"/>
  <c r="M3165" i="1"/>
  <c r="M3166" i="1"/>
  <c r="M3167" i="1"/>
  <c r="M3168" i="1"/>
  <c r="M3169" i="1"/>
  <c r="M3170" i="1"/>
  <c r="M3171" i="1"/>
  <c r="M3172" i="1"/>
  <c r="M3173" i="1"/>
  <c r="M3174" i="1"/>
  <c r="M3175" i="1"/>
  <c r="M3176" i="1"/>
  <c r="M3177" i="1"/>
  <c r="M3178" i="1"/>
  <c r="M3179" i="1"/>
  <c r="M3180" i="1"/>
  <c r="M3181" i="1"/>
  <c r="M3182" i="1"/>
  <c r="M3183" i="1"/>
  <c r="M3184" i="1"/>
  <c r="M3185" i="1"/>
  <c r="M3186" i="1"/>
  <c r="M3187" i="1"/>
  <c r="M3188" i="1"/>
  <c r="M3189" i="1"/>
  <c r="M3190" i="1"/>
  <c r="M3191" i="1"/>
  <c r="M3192" i="1"/>
  <c r="M3193" i="1"/>
  <c r="M3194" i="1"/>
  <c r="M3195" i="1"/>
  <c r="M3196" i="1"/>
  <c r="M3197" i="1"/>
  <c r="M3198" i="1"/>
  <c r="M3199" i="1"/>
  <c r="M3200" i="1"/>
  <c r="M3201" i="1"/>
  <c r="M3202" i="1"/>
  <c r="M3203" i="1"/>
  <c r="M3204" i="1"/>
  <c r="M3205" i="1"/>
  <c r="M3206" i="1"/>
  <c r="M3207" i="1"/>
  <c r="M3208" i="1"/>
  <c r="M3209" i="1"/>
  <c r="M3210" i="1"/>
  <c r="M3211" i="1"/>
  <c r="M3212" i="1"/>
  <c r="M3213" i="1"/>
  <c r="M3214" i="1"/>
  <c r="M3215" i="1"/>
  <c r="M3216" i="1"/>
  <c r="M3217" i="1"/>
  <c r="M3218" i="1"/>
  <c r="M3219" i="1"/>
  <c r="M3220" i="1"/>
  <c r="M3221" i="1"/>
  <c r="M3222" i="1"/>
  <c r="M3223" i="1"/>
  <c r="M3224" i="1"/>
  <c r="M3225" i="1"/>
  <c r="M3226" i="1"/>
  <c r="M3227" i="1"/>
  <c r="M3228" i="1"/>
  <c r="M3229" i="1"/>
  <c r="M3230" i="1"/>
  <c r="M3231" i="1"/>
  <c r="M3232" i="1"/>
  <c r="M3233" i="1"/>
  <c r="M3234" i="1"/>
  <c r="M3235" i="1"/>
  <c r="M3236" i="1"/>
  <c r="M3237" i="1"/>
  <c r="M3238" i="1"/>
  <c r="M3239" i="1"/>
  <c r="M3240" i="1"/>
  <c r="M3241" i="1"/>
  <c r="M3242" i="1"/>
  <c r="M3243" i="1"/>
  <c r="M3244" i="1"/>
  <c r="M3245" i="1"/>
  <c r="M3246" i="1"/>
  <c r="M3247" i="1"/>
  <c r="M3248" i="1"/>
  <c r="M3249" i="1"/>
  <c r="M3250" i="1"/>
  <c r="M3251" i="1"/>
  <c r="M3252" i="1"/>
  <c r="M3253" i="1"/>
  <c r="M3254" i="1"/>
  <c r="M3255" i="1"/>
  <c r="M3256" i="1"/>
  <c r="M3257" i="1"/>
  <c r="M3258" i="1"/>
  <c r="M3259" i="1"/>
  <c r="M3260" i="1"/>
  <c r="M3261" i="1"/>
  <c r="M3262" i="1"/>
  <c r="M3263" i="1"/>
  <c r="M3264" i="1"/>
  <c r="M3265" i="1"/>
  <c r="M3266" i="1"/>
  <c r="M3267" i="1"/>
  <c r="M3268" i="1"/>
  <c r="M3269" i="1"/>
  <c r="M3270" i="1"/>
  <c r="M3271" i="1"/>
  <c r="M3272" i="1"/>
  <c r="M3273" i="1"/>
  <c r="M3274" i="1"/>
  <c r="M3275" i="1"/>
  <c r="M3276" i="1"/>
  <c r="M3277" i="1"/>
  <c r="M3278" i="1"/>
  <c r="M3279" i="1"/>
  <c r="M3280" i="1"/>
  <c r="M3281" i="1"/>
  <c r="M3282" i="1"/>
  <c r="M3283" i="1"/>
  <c r="M3284" i="1"/>
  <c r="M3285" i="1"/>
  <c r="M3286" i="1"/>
  <c r="M3287" i="1"/>
  <c r="M3288" i="1"/>
  <c r="M3289" i="1"/>
  <c r="M3290" i="1"/>
  <c r="M3291" i="1"/>
  <c r="M3292" i="1"/>
  <c r="M3293" i="1"/>
  <c r="M3294" i="1"/>
  <c r="M3295" i="1"/>
  <c r="M3296" i="1"/>
  <c r="M3297" i="1"/>
  <c r="M3298" i="1"/>
  <c r="M3299" i="1"/>
  <c r="M3300" i="1"/>
  <c r="M3301" i="1"/>
  <c r="M3302" i="1"/>
  <c r="M3303" i="1"/>
  <c r="M3304" i="1"/>
  <c r="M3305" i="1"/>
  <c r="M3306" i="1"/>
  <c r="M3307" i="1"/>
  <c r="M3308" i="1"/>
  <c r="M3309" i="1"/>
  <c r="M3310" i="1"/>
  <c r="M3311" i="1"/>
  <c r="M3312" i="1"/>
  <c r="M3313" i="1"/>
  <c r="M3314" i="1"/>
  <c r="M3315" i="1"/>
  <c r="M3316" i="1"/>
  <c r="M3317" i="1"/>
  <c r="M3318" i="1"/>
  <c r="M3319" i="1"/>
  <c r="M3320" i="1"/>
  <c r="M3321" i="1"/>
  <c r="M3322" i="1"/>
  <c r="M3323" i="1"/>
  <c r="M3324" i="1"/>
  <c r="M3325" i="1"/>
  <c r="M3326" i="1"/>
  <c r="M3327" i="1"/>
  <c r="M3328" i="1"/>
  <c r="M3329" i="1"/>
  <c r="M3330" i="1"/>
  <c r="M3331" i="1"/>
  <c r="M3332" i="1"/>
  <c r="M3333" i="1"/>
  <c r="M3334" i="1"/>
  <c r="M3335" i="1"/>
  <c r="M3336" i="1"/>
  <c r="M3337" i="1"/>
  <c r="M3338" i="1"/>
  <c r="M3339" i="1"/>
  <c r="M3340" i="1"/>
  <c r="M3341" i="1"/>
  <c r="M3342" i="1"/>
  <c r="M3343" i="1"/>
  <c r="M3344" i="1"/>
  <c r="M3345" i="1"/>
  <c r="M3346" i="1"/>
  <c r="M3347" i="1"/>
  <c r="M3348" i="1"/>
  <c r="M3349" i="1"/>
  <c r="M3350" i="1"/>
  <c r="M3351" i="1"/>
  <c r="M3352" i="1"/>
  <c r="M3353" i="1"/>
  <c r="M3354" i="1"/>
  <c r="M3355" i="1"/>
  <c r="M3356" i="1"/>
  <c r="M3357" i="1"/>
  <c r="M3358" i="1"/>
  <c r="M3359" i="1"/>
  <c r="M3360" i="1"/>
  <c r="M3361" i="1"/>
  <c r="M3362" i="1"/>
  <c r="M3363" i="1"/>
  <c r="M3364" i="1"/>
  <c r="M3365" i="1"/>
  <c r="M3366" i="1"/>
  <c r="M3367" i="1"/>
  <c r="M3368" i="1"/>
  <c r="M3369" i="1"/>
  <c r="M3370" i="1"/>
  <c r="M3371" i="1"/>
  <c r="M3372" i="1"/>
  <c r="M3373" i="1"/>
  <c r="M3374" i="1"/>
  <c r="M3375" i="1"/>
  <c r="M3376" i="1"/>
  <c r="M3377" i="1"/>
  <c r="M3378" i="1"/>
  <c r="M3379" i="1"/>
  <c r="M3380" i="1"/>
  <c r="M3381" i="1"/>
  <c r="M3382" i="1"/>
  <c r="M3383" i="1"/>
  <c r="M3384" i="1"/>
  <c r="M3385" i="1"/>
  <c r="M3386" i="1"/>
  <c r="M3387" i="1"/>
  <c r="M3388" i="1"/>
  <c r="M3389" i="1"/>
  <c r="M3390" i="1"/>
  <c r="M3391" i="1"/>
  <c r="M3392" i="1"/>
  <c r="M3393" i="1"/>
  <c r="M3394" i="1"/>
  <c r="M3395" i="1"/>
  <c r="M3396" i="1"/>
  <c r="M3397" i="1"/>
  <c r="M3398" i="1"/>
  <c r="M3399" i="1"/>
  <c r="M3400" i="1"/>
  <c r="M3401" i="1"/>
  <c r="M3402" i="1"/>
  <c r="M3403" i="1"/>
  <c r="M3404" i="1"/>
  <c r="M3405" i="1"/>
  <c r="M3406" i="1"/>
  <c r="M3407" i="1"/>
  <c r="M3408" i="1"/>
  <c r="M3409" i="1"/>
  <c r="M3410" i="1"/>
  <c r="M3411" i="1"/>
  <c r="M3412" i="1"/>
  <c r="M3413" i="1"/>
  <c r="M3414" i="1"/>
  <c r="M3415" i="1"/>
  <c r="M3416" i="1"/>
  <c r="M3417" i="1"/>
  <c r="M3418" i="1"/>
  <c r="M3419" i="1"/>
  <c r="M3420" i="1"/>
  <c r="M3421" i="1"/>
  <c r="M3422" i="1"/>
  <c r="M3423" i="1"/>
  <c r="M3424" i="1"/>
  <c r="M3425" i="1"/>
  <c r="M3426" i="1"/>
  <c r="M3427" i="1"/>
  <c r="M3428" i="1"/>
  <c r="M3429" i="1"/>
  <c r="M3430" i="1"/>
  <c r="M3431" i="1"/>
  <c r="M3432" i="1"/>
  <c r="M3433" i="1"/>
  <c r="M3434" i="1"/>
  <c r="M3435" i="1"/>
  <c r="M3436" i="1"/>
  <c r="M3437" i="1"/>
  <c r="M3438" i="1"/>
  <c r="M3439" i="1"/>
  <c r="M3440" i="1"/>
  <c r="M3441" i="1"/>
  <c r="M3442" i="1"/>
  <c r="M3443" i="1"/>
  <c r="M3444" i="1"/>
  <c r="M3445" i="1"/>
  <c r="M3446" i="1"/>
  <c r="M3447" i="1"/>
  <c r="M3448" i="1"/>
  <c r="M3449" i="1"/>
  <c r="M3450" i="1"/>
  <c r="M3451" i="1"/>
  <c r="M3452" i="1"/>
  <c r="M3453" i="1"/>
  <c r="M3454" i="1"/>
  <c r="M3455" i="1"/>
  <c r="M3456" i="1"/>
  <c r="M3457" i="1"/>
  <c r="M3458" i="1"/>
  <c r="M3459" i="1"/>
  <c r="M3460" i="1"/>
  <c r="M3461" i="1"/>
  <c r="M3462" i="1"/>
  <c r="M3463" i="1"/>
  <c r="M3464" i="1"/>
  <c r="M3465" i="1"/>
  <c r="M3466" i="1"/>
  <c r="M3467" i="1"/>
  <c r="M3468" i="1"/>
  <c r="M3469" i="1"/>
  <c r="M3470" i="1"/>
  <c r="M3471" i="1"/>
  <c r="M3472" i="1"/>
  <c r="M3473" i="1"/>
  <c r="M3474" i="1"/>
  <c r="M3475" i="1"/>
  <c r="M3476" i="1"/>
  <c r="M3477" i="1"/>
  <c r="M3478" i="1"/>
  <c r="M3479" i="1"/>
  <c r="M3480" i="1"/>
  <c r="M3481" i="1"/>
  <c r="M3482" i="1"/>
  <c r="M3483" i="1"/>
  <c r="M3484" i="1"/>
  <c r="M3485" i="1"/>
  <c r="M3486" i="1"/>
  <c r="M3487" i="1"/>
  <c r="M3488" i="1"/>
  <c r="M3489" i="1"/>
  <c r="M3490" i="1"/>
  <c r="M3491" i="1"/>
  <c r="M3492" i="1"/>
  <c r="M3493" i="1"/>
  <c r="M3494" i="1"/>
  <c r="M3495" i="1"/>
  <c r="M3496" i="1"/>
  <c r="M3497" i="1"/>
  <c r="M3498" i="1"/>
  <c r="M3499" i="1"/>
  <c r="M3500" i="1"/>
  <c r="M3501" i="1"/>
  <c r="M3502" i="1"/>
  <c r="M3503" i="1"/>
  <c r="M3504" i="1"/>
  <c r="M3505" i="1"/>
  <c r="M3506" i="1"/>
  <c r="M3507" i="1"/>
  <c r="M3508" i="1"/>
  <c r="M3509" i="1"/>
  <c r="M3510" i="1"/>
  <c r="M3511" i="1"/>
  <c r="M3512" i="1"/>
  <c r="M3513" i="1"/>
  <c r="M3514" i="1"/>
  <c r="M3515" i="1"/>
  <c r="M3516" i="1"/>
  <c r="M3517" i="1"/>
  <c r="M3518" i="1"/>
  <c r="M3519" i="1"/>
  <c r="M3520" i="1"/>
  <c r="M3521" i="1"/>
  <c r="M3522" i="1"/>
  <c r="M3523" i="1"/>
  <c r="M3524" i="1"/>
  <c r="M3525" i="1"/>
  <c r="M3526" i="1"/>
  <c r="M3527" i="1"/>
  <c r="M3528" i="1"/>
  <c r="M3529" i="1"/>
  <c r="M3530" i="1"/>
  <c r="M3531" i="1"/>
  <c r="M3532" i="1"/>
  <c r="M3533" i="1"/>
  <c r="M3534" i="1"/>
  <c r="M3535" i="1"/>
  <c r="M3536" i="1"/>
  <c r="M3537" i="1"/>
  <c r="M3538" i="1"/>
  <c r="M3539" i="1"/>
  <c r="M3540" i="1"/>
  <c r="M3541" i="1"/>
  <c r="M3542" i="1"/>
  <c r="M3543" i="1"/>
  <c r="M3544" i="1"/>
  <c r="M3545" i="1"/>
  <c r="M3546" i="1"/>
  <c r="M3547" i="1"/>
  <c r="M3548" i="1"/>
  <c r="M3549" i="1"/>
  <c r="M3550" i="1"/>
  <c r="M3551" i="1"/>
  <c r="M3552" i="1"/>
  <c r="M3553" i="1"/>
  <c r="M3554" i="1"/>
  <c r="M3555" i="1"/>
  <c r="M3556" i="1"/>
  <c r="M3557" i="1"/>
  <c r="M3558" i="1"/>
  <c r="M3559" i="1"/>
  <c r="M3560" i="1"/>
  <c r="M3561" i="1"/>
  <c r="M3562" i="1"/>
  <c r="M3563" i="1"/>
  <c r="M3564" i="1"/>
  <c r="M3565" i="1"/>
  <c r="M3566" i="1"/>
  <c r="M3567" i="1"/>
  <c r="M3568" i="1"/>
  <c r="M3569" i="1"/>
  <c r="M3570" i="1"/>
  <c r="M3571" i="1"/>
  <c r="M3572" i="1"/>
  <c r="M3573" i="1"/>
  <c r="M3574" i="1"/>
  <c r="M3575" i="1"/>
  <c r="M3576" i="1"/>
  <c r="M3577" i="1"/>
  <c r="M3578" i="1"/>
  <c r="M3579" i="1"/>
  <c r="M3580" i="1"/>
  <c r="M3581" i="1"/>
  <c r="M3582" i="1"/>
  <c r="M3583" i="1"/>
  <c r="M3584" i="1"/>
  <c r="M3585" i="1"/>
  <c r="M3586" i="1"/>
  <c r="M3587" i="1"/>
  <c r="M3588" i="1"/>
  <c r="M3589" i="1"/>
  <c r="M3590" i="1"/>
  <c r="M3591" i="1"/>
  <c r="M3592" i="1"/>
  <c r="M3593" i="1"/>
  <c r="M3594" i="1"/>
  <c r="M3595" i="1"/>
  <c r="M3596" i="1"/>
  <c r="M3597" i="1"/>
  <c r="M3598" i="1"/>
  <c r="M3599" i="1"/>
  <c r="M3600" i="1"/>
  <c r="M3601" i="1"/>
  <c r="M3602" i="1"/>
  <c r="M3603" i="1"/>
  <c r="M3604" i="1"/>
  <c r="M3605" i="1"/>
  <c r="M3606" i="1"/>
  <c r="M3607" i="1"/>
  <c r="M3608" i="1"/>
  <c r="M3609" i="1"/>
  <c r="M3610" i="1"/>
  <c r="M3611" i="1"/>
  <c r="M3612" i="1"/>
  <c r="M3613" i="1"/>
  <c r="M3614" i="1"/>
  <c r="M3615" i="1"/>
  <c r="M3616" i="1"/>
  <c r="M3617" i="1"/>
  <c r="M3618" i="1"/>
  <c r="M3619" i="1"/>
  <c r="M3620" i="1"/>
  <c r="M3621" i="1"/>
  <c r="M3622" i="1"/>
  <c r="M3623" i="1"/>
  <c r="M3624" i="1"/>
  <c r="M3625" i="1"/>
  <c r="M3626" i="1"/>
  <c r="M3627" i="1"/>
  <c r="M3628" i="1"/>
  <c r="M3629" i="1"/>
  <c r="M3630" i="1"/>
  <c r="M3631" i="1"/>
  <c r="M3632" i="1"/>
  <c r="M3633" i="1"/>
  <c r="M3634" i="1"/>
  <c r="M3635" i="1"/>
  <c r="M3636" i="1"/>
  <c r="M3637" i="1"/>
  <c r="M3638" i="1"/>
  <c r="M3639" i="1"/>
  <c r="M3640" i="1"/>
  <c r="M3641" i="1"/>
  <c r="M3642" i="1"/>
  <c r="M3643" i="1"/>
  <c r="M3644" i="1"/>
  <c r="M3645" i="1"/>
  <c r="M3646" i="1"/>
  <c r="M3647" i="1"/>
  <c r="M3648" i="1"/>
  <c r="M3649" i="1"/>
  <c r="M3650" i="1"/>
  <c r="M3651" i="1"/>
  <c r="M3652" i="1"/>
  <c r="M3653" i="1"/>
  <c r="M3654" i="1"/>
  <c r="M3655" i="1"/>
  <c r="M3656" i="1"/>
  <c r="M3657" i="1"/>
  <c r="M3658" i="1"/>
  <c r="M3659" i="1"/>
  <c r="M3660" i="1"/>
  <c r="M3661" i="1"/>
  <c r="M3662" i="1"/>
  <c r="M3663" i="1"/>
  <c r="M3664" i="1"/>
  <c r="M3665" i="1"/>
  <c r="M3666" i="1"/>
  <c r="M3667" i="1"/>
  <c r="M3668" i="1"/>
  <c r="M3669" i="1"/>
  <c r="M3670" i="1"/>
  <c r="M3671" i="1"/>
  <c r="M3672" i="1"/>
  <c r="M3673" i="1"/>
  <c r="M3674" i="1"/>
  <c r="M3675" i="1"/>
  <c r="M3676" i="1"/>
  <c r="M3677" i="1"/>
  <c r="M3678" i="1"/>
  <c r="M3679" i="1"/>
  <c r="M3680" i="1"/>
  <c r="M3681" i="1"/>
  <c r="M3682" i="1"/>
  <c r="M3683" i="1"/>
  <c r="M3684" i="1"/>
  <c r="M3685" i="1"/>
  <c r="M3686" i="1"/>
  <c r="M3687" i="1"/>
  <c r="M3688" i="1"/>
  <c r="M3689" i="1"/>
  <c r="M3690" i="1"/>
  <c r="M3691" i="1"/>
  <c r="M3692" i="1"/>
  <c r="M3693" i="1"/>
  <c r="M3694" i="1"/>
  <c r="M3695" i="1"/>
  <c r="M3696" i="1"/>
  <c r="M3697" i="1"/>
  <c r="M3698" i="1"/>
  <c r="M3699" i="1"/>
  <c r="M3700" i="1"/>
  <c r="M3701" i="1"/>
  <c r="M3702" i="1"/>
  <c r="M3703" i="1"/>
  <c r="M3704" i="1"/>
  <c r="M3705" i="1"/>
  <c r="M3706" i="1"/>
  <c r="M3707" i="1"/>
  <c r="M3708" i="1"/>
  <c r="M3709" i="1"/>
  <c r="M3710" i="1"/>
  <c r="M3711" i="1"/>
  <c r="M3712" i="1"/>
  <c r="M3713" i="1"/>
  <c r="M3714" i="1"/>
  <c r="M3715" i="1"/>
  <c r="M3716" i="1"/>
  <c r="M3717" i="1"/>
  <c r="M3718" i="1"/>
  <c r="M3719" i="1"/>
  <c r="M3720" i="1"/>
  <c r="M3721" i="1"/>
  <c r="M3722" i="1"/>
  <c r="M3723" i="1"/>
  <c r="M3724" i="1"/>
  <c r="M3725" i="1"/>
  <c r="M3726" i="1"/>
  <c r="M3727" i="1"/>
  <c r="M3728" i="1"/>
  <c r="M3729" i="1"/>
  <c r="M3730" i="1"/>
  <c r="M3731" i="1"/>
  <c r="M3732" i="1"/>
  <c r="M3733" i="1"/>
  <c r="M3734" i="1"/>
  <c r="M3735" i="1"/>
  <c r="M3736" i="1"/>
  <c r="M3737" i="1"/>
  <c r="M3738" i="1"/>
  <c r="M3739" i="1"/>
  <c r="M3740" i="1"/>
  <c r="M3741" i="1"/>
  <c r="M3742" i="1"/>
  <c r="M3743" i="1"/>
  <c r="M3744" i="1"/>
  <c r="M3745" i="1"/>
  <c r="M3746" i="1"/>
  <c r="M3747" i="1"/>
  <c r="M3748" i="1"/>
  <c r="M3749" i="1"/>
  <c r="M3750" i="1"/>
  <c r="M3751" i="1"/>
  <c r="M3752" i="1"/>
  <c r="M3753" i="1"/>
  <c r="M3754" i="1"/>
  <c r="M3755" i="1"/>
  <c r="M3756" i="1"/>
  <c r="M3757" i="1"/>
  <c r="M3758" i="1"/>
  <c r="M3759" i="1"/>
  <c r="M3760" i="1"/>
  <c r="M3761" i="1"/>
  <c r="M3762" i="1"/>
  <c r="M3763" i="1"/>
  <c r="M3764" i="1"/>
  <c r="M3765" i="1"/>
  <c r="M3766" i="1"/>
  <c r="M3767" i="1"/>
  <c r="M3768" i="1"/>
  <c r="M3769" i="1"/>
  <c r="M3770" i="1"/>
  <c r="M3771" i="1"/>
  <c r="M3772" i="1"/>
  <c r="M3773" i="1"/>
  <c r="M3774" i="1"/>
  <c r="M3775" i="1"/>
  <c r="M3776" i="1"/>
  <c r="M3777" i="1"/>
  <c r="M3778" i="1"/>
  <c r="M3779" i="1"/>
  <c r="M3780" i="1"/>
  <c r="M3781" i="1"/>
  <c r="M3782" i="1"/>
  <c r="M3783" i="1"/>
  <c r="M3784" i="1"/>
  <c r="M3785" i="1"/>
  <c r="M3786" i="1"/>
  <c r="M3787" i="1"/>
  <c r="M3788" i="1"/>
  <c r="M3789" i="1"/>
  <c r="M3790" i="1"/>
  <c r="M3791" i="1"/>
  <c r="M3792" i="1"/>
  <c r="M3793" i="1"/>
  <c r="M3794" i="1"/>
  <c r="M3795" i="1"/>
  <c r="M3796" i="1"/>
  <c r="M3797" i="1"/>
  <c r="M3798" i="1"/>
  <c r="M3799" i="1"/>
  <c r="M3800" i="1"/>
  <c r="M3801" i="1"/>
  <c r="M3802" i="1"/>
  <c r="M3803" i="1"/>
  <c r="M3804" i="1"/>
  <c r="M3805" i="1"/>
  <c r="M3806" i="1"/>
  <c r="M3807" i="1"/>
  <c r="M3808" i="1"/>
  <c r="M3809" i="1"/>
  <c r="M3810" i="1"/>
  <c r="M3811" i="1"/>
  <c r="M3812" i="1"/>
  <c r="M3813" i="1"/>
  <c r="M3814" i="1"/>
  <c r="M3815" i="1"/>
  <c r="M3816" i="1"/>
  <c r="M3817" i="1"/>
  <c r="M3818" i="1"/>
  <c r="M3819" i="1"/>
  <c r="M3820" i="1"/>
  <c r="M3821" i="1"/>
  <c r="M3822" i="1"/>
  <c r="M3823" i="1"/>
  <c r="M3824" i="1"/>
  <c r="M3825" i="1"/>
  <c r="M3826" i="1"/>
  <c r="M3827" i="1"/>
  <c r="M3828" i="1"/>
  <c r="M3829" i="1"/>
  <c r="M3830" i="1"/>
  <c r="M3831" i="1"/>
  <c r="M3832" i="1"/>
  <c r="M3833" i="1"/>
  <c r="M3834" i="1"/>
  <c r="M3835" i="1"/>
  <c r="M3836" i="1"/>
  <c r="M3837" i="1"/>
  <c r="M3838" i="1"/>
  <c r="M3839" i="1"/>
  <c r="M3840" i="1"/>
  <c r="M3841" i="1"/>
  <c r="M3842" i="1"/>
  <c r="M3843" i="1"/>
  <c r="M3844" i="1"/>
  <c r="M3845" i="1"/>
  <c r="M3846" i="1"/>
  <c r="M3847" i="1"/>
  <c r="M3848" i="1"/>
  <c r="M3849" i="1"/>
  <c r="M3850" i="1"/>
  <c r="M3851" i="1"/>
  <c r="M3852" i="1"/>
  <c r="M3853" i="1"/>
  <c r="M3854" i="1"/>
  <c r="M3855" i="1"/>
  <c r="M3856" i="1"/>
  <c r="M3857" i="1"/>
  <c r="M3858" i="1"/>
  <c r="M3859" i="1"/>
  <c r="M3860" i="1"/>
  <c r="M3861" i="1"/>
  <c r="M3862" i="1"/>
  <c r="M3863" i="1"/>
  <c r="M3864" i="1"/>
  <c r="M3865" i="1"/>
  <c r="M3866" i="1"/>
  <c r="M3867" i="1"/>
  <c r="M3868" i="1"/>
  <c r="M3869" i="1"/>
  <c r="M3870" i="1"/>
  <c r="M3871" i="1"/>
  <c r="M3872" i="1"/>
  <c r="M3873" i="1"/>
  <c r="M3874" i="1"/>
  <c r="M3875" i="1"/>
  <c r="M3876" i="1"/>
  <c r="M3877" i="1"/>
  <c r="M3878" i="1"/>
  <c r="M3879" i="1"/>
  <c r="M3880" i="1"/>
  <c r="M3881" i="1"/>
  <c r="M3882" i="1"/>
  <c r="M3883" i="1"/>
  <c r="M3884" i="1"/>
  <c r="M3885" i="1"/>
  <c r="M3886" i="1"/>
  <c r="M3887" i="1"/>
  <c r="M3888" i="1"/>
  <c r="M3889" i="1"/>
  <c r="M3890" i="1"/>
  <c r="M3891" i="1"/>
  <c r="M3892" i="1"/>
  <c r="M3893" i="1"/>
  <c r="M3894" i="1"/>
  <c r="M3895" i="1"/>
  <c r="M3896" i="1"/>
  <c r="M3897" i="1"/>
  <c r="M3898" i="1"/>
  <c r="M3899" i="1"/>
  <c r="M3900" i="1"/>
  <c r="M3901" i="1"/>
  <c r="M3902" i="1"/>
  <c r="M3903" i="1"/>
  <c r="M3904" i="1"/>
  <c r="M3905" i="1"/>
  <c r="M3906" i="1"/>
  <c r="M3907" i="1"/>
  <c r="M3908" i="1"/>
  <c r="M3909" i="1"/>
  <c r="M3910" i="1"/>
  <c r="M3911" i="1"/>
  <c r="M3912" i="1"/>
  <c r="M3913" i="1"/>
  <c r="M3914" i="1"/>
  <c r="M3915" i="1"/>
  <c r="M3916" i="1"/>
  <c r="M3917" i="1"/>
  <c r="M3918" i="1"/>
  <c r="M3919" i="1"/>
  <c r="M3920" i="1"/>
  <c r="M3921" i="1"/>
  <c r="M3922" i="1"/>
  <c r="M3923" i="1"/>
  <c r="M3924" i="1"/>
  <c r="M3925" i="1"/>
  <c r="M3926" i="1"/>
  <c r="M3927" i="1"/>
  <c r="M3928" i="1"/>
  <c r="M3929" i="1"/>
  <c r="M3930" i="1"/>
  <c r="M3931" i="1"/>
  <c r="M3932" i="1"/>
  <c r="M3933" i="1"/>
  <c r="M3934" i="1"/>
  <c r="M3935" i="1"/>
  <c r="M3936" i="1"/>
  <c r="M3937" i="1"/>
  <c r="M3938" i="1"/>
  <c r="M3939" i="1"/>
  <c r="M3940" i="1"/>
  <c r="M3941" i="1"/>
  <c r="M3942" i="1"/>
  <c r="M3943" i="1"/>
  <c r="M3944" i="1"/>
  <c r="M3945" i="1"/>
  <c r="M3946" i="1"/>
  <c r="M3947" i="1"/>
  <c r="M3948" i="1"/>
  <c r="M3949" i="1"/>
  <c r="M3950" i="1"/>
  <c r="M3951" i="1"/>
  <c r="M3952" i="1"/>
  <c r="M3953" i="1"/>
  <c r="M3954" i="1"/>
  <c r="M3955" i="1"/>
  <c r="M3956" i="1"/>
  <c r="M3957" i="1"/>
  <c r="M3958" i="1"/>
  <c r="M3959" i="1"/>
  <c r="M3960" i="1"/>
  <c r="M3961" i="1"/>
  <c r="M3962" i="1"/>
  <c r="M3963" i="1"/>
  <c r="M3964" i="1"/>
  <c r="M3965" i="1"/>
  <c r="M3966" i="1"/>
  <c r="M3967" i="1"/>
  <c r="M3968" i="1"/>
  <c r="M3969" i="1"/>
  <c r="M3970" i="1"/>
  <c r="M3971" i="1"/>
  <c r="M3972" i="1"/>
  <c r="M3973" i="1"/>
  <c r="M3974" i="1"/>
  <c r="M3975" i="1"/>
  <c r="M3976" i="1"/>
  <c r="M3977" i="1"/>
  <c r="M3978" i="1"/>
  <c r="M3979" i="1"/>
  <c r="M3980" i="1"/>
  <c r="M3981" i="1"/>
  <c r="M3982" i="1"/>
  <c r="M3983" i="1"/>
  <c r="M3984" i="1"/>
  <c r="M3985" i="1"/>
  <c r="M3986" i="1"/>
  <c r="M3987" i="1"/>
  <c r="M3988" i="1"/>
  <c r="M3989" i="1"/>
  <c r="M3990" i="1"/>
  <c r="M3991" i="1"/>
  <c r="M3992" i="1"/>
  <c r="M3993" i="1"/>
  <c r="M3994" i="1"/>
  <c r="M3995" i="1"/>
  <c r="M3996" i="1"/>
  <c r="M3997" i="1"/>
  <c r="M3998" i="1"/>
  <c r="M3999" i="1"/>
  <c r="M4000" i="1"/>
  <c r="M4001" i="1"/>
  <c r="M4002" i="1"/>
  <c r="M4003" i="1"/>
  <c r="M4004" i="1"/>
  <c r="M4005" i="1"/>
  <c r="M4006" i="1"/>
  <c r="M4007" i="1"/>
  <c r="M4008" i="1"/>
  <c r="M4009" i="1"/>
  <c r="M4010" i="1"/>
  <c r="M4011" i="1"/>
  <c r="M4012" i="1"/>
  <c r="M4013" i="1"/>
  <c r="M4014" i="1"/>
  <c r="M4015" i="1"/>
  <c r="M4016" i="1"/>
  <c r="M4017" i="1"/>
  <c r="M4018" i="1"/>
  <c r="M4019" i="1"/>
  <c r="M4020" i="1"/>
  <c r="M4021" i="1"/>
  <c r="M4022" i="1"/>
  <c r="M4023" i="1"/>
  <c r="M4024" i="1"/>
  <c r="M4025" i="1"/>
  <c r="M4026" i="1"/>
  <c r="M4027" i="1"/>
  <c r="M4028" i="1"/>
  <c r="M4029" i="1"/>
  <c r="M4030" i="1"/>
  <c r="M4031" i="1"/>
  <c r="M4032" i="1"/>
  <c r="M4033" i="1"/>
  <c r="M4034" i="1"/>
  <c r="M4035" i="1"/>
  <c r="M4036" i="1"/>
  <c r="M4037" i="1"/>
  <c r="M4038" i="1"/>
  <c r="M4039" i="1"/>
  <c r="M4040" i="1"/>
  <c r="M4041" i="1"/>
  <c r="M4042" i="1"/>
  <c r="M4043" i="1"/>
  <c r="M4044" i="1"/>
  <c r="M4045" i="1"/>
  <c r="M4046" i="1"/>
  <c r="M4047" i="1"/>
  <c r="M4048" i="1"/>
  <c r="M4049" i="1"/>
  <c r="M4050" i="1"/>
  <c r="M4051" i="1"/>
  <c r="M4052" i="1"/>
  <c r="M4053" i="1"/>
  <c r="M4054" i="1"/>
  <c r="M4055" i="1"/>
  <c r="M4056" i="1"/>
  <c r="M4057" i="1"/>
  <c r="M4058" i="1"/>
  <c r="M4059" i="1"/>
  <c r="M4060" i="1"/>
  <c r="M4061" i="1"/>
  <c r="M4062" i="1"/>
  <c r="M4063" i="1"/>
  <c r="M4064" i="1"/>
  <c r="M4065" i="1"/>
  <c r="M4066" i="1"/>
  <c r="M4067" i="1"/>
  <c r="M4068" i="1"/>
  <c r="M4069" i="1"/>
  <c r="M4070" i="1"/>
  <c r="M4071" i="1"/>
  <c r="M4072" i="1"/>
  <c r="M4073" i="1"/>
  <c r="M4074" i="1"/>
  <c r="M4075" i="1"/>
  <c r="M4076" i="1"/>
  <c r="M4077" i="1"/>
  <c r="M4078" i="1"/>
  <c r="M4079" i="1"/>
  <c r="M4080" i="1"/>
  <c r="M4081" i="1"/>
  <c r="M4082" i="1"/>
  <c r="M4083" i="1"/>
  <c r="M4084" i="1"/>
  <c r="M4085" i="1"/>
  <c r="M4086" i="1"/>
  <c r="M4087" i="1"/>
  <c r="M4088" i="1"/>
  <c r="M4089" i="1"/>
  <c r="M4090" i="1"/>
  <c r="M4091" i="1"/>
  <c r="M4092" i="1"/>
  <c r="M4093" i="1"/>
  <c r="M4094" i="1"/>
  <c r="M4095" i="1"/>
  <c r="M4096" i="1"/>
  <c r="M4097" i="1"/>
  <c r="M4098" i="1"/>
  <c r="M4099" i="1"/>
  <c r="M4100" i="1"/>
  <c r="M4101" i="1"/>
  <c r="M4102" i="1"/>
  <c r="M4103" i="1"/>
  <c r="M4104" i="1"/>
  <c r="M4105" i="1"/>
  <c r="M4106" i="1"/>
  <c r="M4107" i="1"/>
  <c r="M4108" i="1"/>
  <c r="M4109" i="1"/>
  <c r="M4110" i="1"/>
  <c r="M4111" i="1"/>
  <c r="M4112" i="1"/>
  <c r="M4113" i="1"/>
  <c r="M4114" i="1"/>
  <c r="M4115" i="1"/>
  <c r="M4116" i="1"/>
  <c r="M4117" i="1"/>
  <c r="M4118" i="1"/>
  <c r="M4119" i="1"/>
  <c r="M4120" i="1"/>
  <c r="M4121" i="1"/>
  <c r="M4122" i="1"/>
  <c r="M4123" i="1"/>
  <c r="M4124" i="1"/>
  <c r="M4125" i="1"/>
  <c r="M4126" i="1"/>
  <c r="M4127" i="1"/>
  <c r="M4128" i="1"/>
  <c r="M4129" i="1"/>
  <c r="M4130" i="1"/>
  <c r="M4131" i="1"/>
  <c r="M4132" i="1"/>
  <c r="M4133" i="1"/>
  <c r="M4134" i="1"/>
  <c r="M4135" i="1"/>
  <c r="M4136" i="1"/>
  <c r="M4137" i="1"/>
  <c r="M4138" i="1"/>
  <c r="M4139" i="1"/>
  <c r="M4140" i="1"/>
  <c r="M4141" i="1"/>
  <c r="M4142" i="1"/>
  <c r="M4143" i="1"/>
  <c r="M4144" i="1"/>
  <c r="M4145" i="1"/>
  <c r="M4146" i="1"/>
  <c r="M4147" i="1"/>
  <c r="M4148" i="1"/>
  <c r="M4149" i="1"/>
  <c r="M4150" i="1"/>
  <c r="M4151" i="1"/>
  <c r="M4152" i="1"/>
  <c r="M4153" i="1"/>
  <c r="M4154" i="1"/>
  <c r="M4155" i="1"/>
  <c r="M4156" i="1"/>
  <c r="M4157" i="1"/>
  <c r="M4158" i="1"/>
  <c r="M4159" i="1"/>
  <c r="M4160" i="1"/>
  <c r="M4161" i="1"/>
  <c r="M4162" i="1"/>
  <c r="M4163" i="1"/>
  <c r="M4164" i="1"/>
  <c r="M4165" i="1"/>
  <c r="M4166" i="1"/>
  <c r="M4167" i="1"/>
  <c r="M4168" i="1"/>
  <c r="M4169" i="1"/>
  <c r="M4170" i="1"/>
  <c r="M4171" i="1"/>
  <c r="M4172" i="1"/>
  <c r="M4173" i="1"/>
  <c r="M4174" i="1"/>
  <c r="M4175" i="1"/>
  <c r="M4176" i="1"/>
  <c r="M4177" i="1"/>
  <c r="M4178" i="1"/>
  <c r="M4179" i="1"/>
  <c r="M4180" i="1"/>
  <c r="M4181" i="1"/>
  <c r="M4182" i="1"/>
  <c r="M4183" i="1"/>
  <c r="M4184" i="1"/>
  <c r="M4185" i="1"/>
  <c r="M4186" i="1"/>
  <c r="M4187" i="1"/>
  <c r="M4188" i="1"/>
  <c r="M4189" i="1"/>
  <c r="M4190" i="1"/>
  <c r="M4191" i="1"/>
  <c r="M4192" i="1"/>
  <c r="M4193" i="1"/>
  <c r="M4194" i="1"/>
  <c r="M4195" i="1"/>
  <c r="M4196" i="1"/>
  <c r="M4197" i="1"/>
  <c r="M4198" i="1"/>
  <c r="M4199" i="1"/>
  <c r="M4200" i="1"/>
  <c r="M4201" i="1"/>
  <c r="M4202" i="1"/>
  <c r="M4203" i="1"/>
  <c r="M4204" i="1"/>
  <c r="M4205" i="1"/>
  <c r="M4206" i="1"/>
  <c r="M4207" i="1"/>
  <c r="M4208" i="1"/>
  <c r="M4209" i="1"/>
  <c r="M4210" i="1"/>
  <c r="M4211" i="1"/>
  <c r="M4212" i="1"/>
  <c r="M4213" i="1"/>
  <c r="M4214" i="1"/>
  <c r="M4215" i="1"/>
  <c r="M4216" i="1"/>
  <c r="M4217" i="1"/>
  <c r="M4218" i="1"/>
  <c r="M4219" i="1"/>
  <c r="M4220" i="1"/>
  <c r="M4221" i="1"/>
  <c r="M4222" i="1"/>
  <c r="M4223" i="1"/>
  <c r="M4224" i="1"/>
  <c r="M4225" i="1"/>
  <c r="M4226" i="1"/>
  <c r="M4227" i="1"/>
  <c r="M4228" i="1"/>
  <c r="M4229" i="1"/>
  <c r="M4230" i="1"/>
  <c r="M4231" i="1"/>
  <c r="M4232" i="1"/>
  <c r="M4233" i="1"/>
  <c r="M4234" i="1"/>
  <c r="M4235" i="1"/>
  <c r="M4236" i="1"/>
  <c r="M4237" i="1"/>
  <c r="M4238" i="1"/>
  <c r="M4239" i="1"/>
  <c r="M4240" i="1"/>
  <c r="M4241" i="1"/>
  <c r="M4242" i="1"/>
  <c r="M4243" i="1"/>
  <c r="M4244" i="1"/>
  <c r="M4245" i="1"/>
  <c r="M4246" i="1"/>
  <c r="M4247" i="1"/>
  <c r="M4248" i="1"/>
  <c r="M4249" i="1"/>
  <c r="M4250" i="1"/>
  <c r="M4251" i="1"/>
  <c r="M4252" i="1"/>
  <c r="M4253" i="1"/>
  <c r="M4254" i="1"/>
  <c r="M4255" i="1"/>
  <c r="M4256" i="1"/>
  <c r="M4257" i="1"/>
  <c r="M4258" i="1"/>
  <c r="M4259" i="1"/>
  <c r="M4260" i="1"/>
  <c r="M4261" i="1"/>
  <c r="M4262" i="1"/>
  <c r="M4263" i="1"/>
  <c r="M4264" i="1"/>
  <c r="M4265" i="1"/>
  <c r="M4266" i="1"/>
  <c r="M4267" i="1"/>
  <c r="M4268" i="1"/>
  <c r="M4269" i="1"/>
  <c r="M4270" i="1"/>
  <c r="M4271" i="1"/>
  <c r="M4272" i="1"/>
  <c r="M4273" i="1"/>
  <c r="M4274" i="1"/>
  <c r="M4275" i="1"/>
  <c r="M4276" i="1"/>
  <c r="M4277" i="1"/>
  <c r="M4278" i="1"/>
  <c r="M4279" i="1"/>
  <c r="M4280" i="1"/>
  <c r="M4281" i="1"/>
  <c r="M4282" i="1"/>
  <c r="M4283" i="1"/>
  <c r="M4284" i="1"/>
  <c r="M4285" i="1"/>
  <c r="M4286" i="1"/>
  <c r="M4287" i="1"/>
  <c r="M4288" i="1"/>
  <c r="M4289" i="1"/>
  <c r="M4290" i="1"/>
  <c r="M4291" i="1"/>
  <c r="M4292" i="1"/>
  <c r="M4293" i="1"/>
  <c r="M4294" i="1"/>
  <c r="M4295" i="1"/>
  <c r="M4296" i="1"/>
  <c r="M4297" i="1"/>
  <c r="M4298" i="1"/>
  <c r="M4299" i="1"/>
  <c r="M4300" i="1"/>
  <c r="M4301" i="1"/>
  <c r="M4302" i="1"/>
  <c r="M4303" i="1"/>
  <c r="M4304" i="1"/>
  <c r="M4305" i="1"/>
  <c r="M4306" i="1"/>
  <c r="M4307" i="1"/>
  <c r="M4308" i="1"/>
  <c r="M4309" i="1"/>
  <c r="M4310" i="1"/>
  <c r="M4311" i="1"/>
  <c r="M4312" i="1"/>
  <c r="M4313" i="1"/>
  <c r="M4314" i="1"/>
  <c r="M4315" i="1"/>
  <c r="M4316" i="1"/>
  <c r="M4317" i="1"/>
  <c r="M4318" i="1"/>
  <c r="M4319" i="1"/>
  <c r="M4320" i="1"/>
  <c r="M4321" i="1"/>
  <c r="M4322" i="1"/>
  <c r="M4323" i="1"/>
  <c r="M4324" i="1"/>
  <c r="M4325" i="1"/>
  <c r="M4326" i="1"/>
  <c r="M4327" i="1"/>
  <c r="M4328" i="1"/>
  <c r="M4329" i="1"/>
  <c r="M4330" i="1"/>
  <c r="M4331" i="1"/>
  <c r="M4332" i="1"/>
  <c r="M4333" i="1"/>
  <c r="M4334" i="1"/>
  <c r="M4335" i="1"/>
  <c r="M4336" i="1"/>
  <c r="M4337" i="1"/>
  <c r="M4338" i="1"/>
  <c r="M4339" i="1"/>
  <c r="M4340" i="1"/>
  <c r="M4341" i="1"/>
  <c r="M4342" i="1"/>
  <c r="M4343" i="1"/>
  <c r="M4344" i="1"/>
  <c r="M4345" i="1"/>
  <c r="M4346" i="1"/>
  <c r="M4347" i="1"/>
  <c r="M4348" i="1"/>
  <c r="M4349" i="1"/>
  <c r="M4350" i="1"/>
  <c r="M4351" i="1"/>
  <c r="M4352" i="1"/>
  <c r="M4353" i="1"/>
  <c r="M4354" i="1"/>
  <c r="M4355" i="1"/>
  <c r="M4356" i="1"/>
  <c r="M4357" i="1"/>
  <c r="M4358" i="1"/>
  <c r="M4359" i="1"/>
  <c r="M4360" i="1"/>
  <c r="M4361" i="1"/>
  <c r="M4362" i="1"/>
  <c r="M4363" i="1"/>
  <c r="M4364" i="1"/>
  <c r="M4365" i="1"/>
  <c r="M4366" i="1"/>
  <c r="M4367" i="1"/>
  <c r="M4368" i="1"/>
  <c r="M4369" i="1"/>
  <c r="M4370" i="1"/>
  <c r="M4371" i="1"/>
  <c r="M4372" i="1"/>
  <c r="M4373" i="1"/>
  <c r="M4374" i="1"/>
  <c r="M4375" i="1"/>
  <c r="M4376" i="1"/>
  <c r="M4377" i="1"/>
  <c r="M4378" i="1"/>
  <c r="M4379" i="1"/>
  <c r="M4380" i="1"/>
  <c r="M4381" i="1"/>
  <c r="M4382" i="1"/>
  <c r="M4383" i="1"/>
  <c r="M4384" i="1"/>
  <c r="M4385" i="1"/>
  <c r="M4386" i="1"/>
  <c r="M4387" i="1"/>
  <c r="M4388" i="1"/>
  <c r="M4389" i="1"/>
  <c r="M4390" i="1"/>
  <c r="M4391" i="1"/>
  <c r="M4392" i="1"/>
  <c r="M4393" i="1"/>
  <c r="M4394" i="1"/>
  <c r="M4395" i="1"/>
  <c r="M4396" i="1"/>
  <c r="M4397" i="1"/>
  <c r="M4398" i="1"/>
  <c r="M4399" i="1"/>
  <c r="M4400" i="1"/>
  <c r="M4401" i="1"/>
  <c r="M4402" i="1"/>
  <c r="M4403" i="1"/>
  <c r="M4404" i="1"/>
  <c r="M4405" i="1"/>
  <c r="M4406" i="1"/>
  <c r="M4407" i="1"/>
  <c r="M4408" i="1"/>
  <c r="M4409" i="1"/>
  <c r="M4410" i="1"/>
  <c r="M4411" i="1"/>
  <c r="M4412" i="1"/>
  <c r="M4413" i="1"/>
  <c r="M4414" i="1"/>
  <c r="M4415" i="1"/>
  <c r="M4416" i="1"/>
  <c r="M4417" i="1"/>
  <c r="M4418" i="1"/>
  <c r="M4419" i="1"/>
  <c r="M4420" i="1"/>
  <c r="M4421" i="1"/>
  <c r="M4422" i="1"/>
  <c r="M4423" i="1"/>
  <c r="M4424" i="1"/>
  <c r="M4425" i="1"/>
  <c r="M4426" i="1"/>
  <c r="M4427" i="1"/>
  <c r="M4428" i="1"/>
  <c r="M4429" i="1"/>
  <c r="M4430" i="1"/>
  <c r="M4431" i="1"/>
  <c r="M4432" i="1"/>
  <c r="M4433" i="1"/>
  <c r="M4434" i="1"/>
  <c r="M4435" i="1"/>
  <c r="M4436" i="1"/>
  <c r="M4437" i="1"/>
  <c r="M4438" i="1"/>
  <c r="M4439" i="1"/>
  <c r="M4440" i="1"/>
  <c r="M4441" i="1"/>
  <c r="M4442" i="1"/>
  <c r="M4443" i="1"/>
  <c r="M4444" i="1"/>
  <c r="M4445" i="1"/>
  <c r="M4446" i="1"/>
  <c r="M4447" i="1"/>
  <c r="M4448" i="1"/>
  <c r="M4449" i="1"/>
  <c r="M4450" i="1"/>
  <c r="M4451" i="1"/>
  <c r="M4452" i="1"/>
  <c r="M4453" i="1"/>
  <c r="M4454" i="1"/>
  <c r="M4455" i="1"/>
  <c r="M4456" i="1"/>
  <c r="M4457" i="1"/>
  <c r="M4458" i="1"/>
  <c r="M4459" i="1"/>
  <c r="M4460" i="1"/>
  <c r="M4461" i="1"/>
  <c r="M4462" i="1"/>
  <c r="M4463" i="1"/>
  <c r="M4464" i="1"/>
  <c r="M4465" i="1"/>
  <c r="M4466" i="1"/>
  <c r="M4467" i="1"/>
  <c r="M4468" i="1"/>
  <c r="M4469" i="1"/>
  <c r="M4470" i="1"/>
  <c r="M4471" i="1"/>
  <c r="M4472" i="1"/>
  <c r="M4473" i="1"/>
  <c r="M4474" i="1"/>
  <c r="M4475" i="1"/>
  <c r="M4476" i="1"/>
  <c r="M4477" i="1"/>
  <c r="M4478" i="1"/>
  <c r="M4479" i="1"/>
  <c r="M4480" i="1"/>
  <c r="M4481" i="1"/>
  <c r="M4482" i="1"/>
  <c r="M4483" i="1"/>
  <c r="M4484" i="1"/>
  <c r="M4485" i="1"/>
  <c r="M4486" i="1"/>
  <c r="M4487" i="1"/>
  <c r="M4488" i="1"/>
  <c r="M4489" i="1"/>
  <c r="M4490" i="1"/>
  <c r="M4491" i="1"/>
  <c r="M4492" i="1"/>
  <c r="M4493" i="1"/>
  <c r="M4494" i="1"/>
  <c r="M4495" i="1"/>
  <c r="M4496" i="1"/>
  <c r="M4497" i="1"/>
  <c r="M4498" i="1"/>
  <c r="M4499" i="1"/>
  <c r="M4500" i="1"/>
  <c r="M4501" i="1"/>
  <c r="M4502" i="1"/>
  <c r="M4503" i="1"/>
  <c r="M4504" i="1"/>
  <c r="M4505" i="1"/>
  <c r="M4506" i="1"/>
  <c r="M4507" i="1"/>
  <c r="M4508" i="1"/>
  <c r="M4509" i="1"/>
  <c r="M4510" i="1"/>
  <c r="M4511" i="1"/>
  <c r="M4512" i="1"/>
  <c r="M4513" i="1"/>
  <c r="M4514" i="1"/>
  <c r="M4515" i="1"/>
  <c r="M4516" i="1"/>
  <c r="M4517" i="1"/>
  <c r="M4518" i="1"/>
  <c r="M4519" i="1"/>
  <c r="M4520" i="1"/>
  <c r="M4521" i="1"/>
  <c r="M4522" i="1"/>
  <c r="M4523" i="1"/>
  <c r="M4524" i="1"/>
  <c r="M4525" i="1"/>
  <c r="M4526" i="1"/>
  <c r="M4527" i="1"/>
  <c r="M4528" i="1"/>
  <c r="M4529" i="1"/>
  <c r="M4530" i="1"/>
  <c r="M4531" i="1"/>
  <c r="M4532" i="1"/>
  <c r="M4533" i="1"/>
  <c r="M4534" i="1"/>
  <c r="M4535" i="1"/>
  <c r="M4536" i="1"/>
  <c r="M4537" i="1"/>
  <c r="M4538" i="1"/>
  <c r="M4539" i="1"/>
  <c r="M4540" i="1"/>
  <c r="M4541" i="1"/>
  <c r="M4542" i="1"/>
  <c r="M4543" i="1"/>
  <c r="M4544" i="1"/>
  <c r="M4545" i="1"/>
  <c r="M4546" i="1"/>
  <c r="M4547" i="1"/>
  <c r="M4548" i="1"/>
  <c r="M4549" i="1"/>
  <c r="M4550" i="1"/>
  <c r="M4551" i="1"/>
  <c r="M4552" i="1"/>
  <c r="M4553" i="1"/>
  <c r="M4554" i="1"/>
  <c r="M4555" i="1"/>
  <c r="M4556" i="1"/>
  <c r="M4557" i="1"/>
  <c r="M4558" i="1"/>
  <c r="M4559" i="1"/>
  <c r="M4560" i="1"/>
  <c r="M4561" i="1"/>
  <c r="M4562" i="1"/>
  <c r="M4563" i="1"/>
  <c r="M4564" i="1"/>
  <c r="M4565" i="1"/>
  <c r="M4566" i="1"/>
  <c r="M4567" i="1"/>
  <c r="M4568" i="1"/>
  <c r="M4569" i="1"/>
  <c r="M4570" i="1"/>
  <c r="M4571" i="1"/>
  <c r="M4572" i="1"/>
  <c r="M4573" i="1"/>
  <c r="M4574" i="1"/>
  <c r="M4575" i="1"/>
  <c r="M4576" i="1"/>
  <c r="M4577" i="1"/>
  <c r="M4578" i="1"/>
  <c r="M4579" i="1"/>
  <c r="M4580" i="1"/>
  <c r="M4581" i="1"/>
  <c r="M4582" i="1"/>
  <c r="M4583" i="1"/>
  <c r="M4584" i="1"/>
  <c r="M4585" i="1"/>
  <c r="M4586" i="1"/>
  <c r="M4587" i="1"/>
  <c r="M4588" i="1"/>
  <c r="M4589" i="1"/>
  <c r="M4590" i="1"/>
  <c r="M4591" i="1"/>
  <c r="M4592" i="1"/>
  <c r="M4593" i="1"/>
  <c r="M4594" i="1"/>
  <c r="M4595" i="1"/>
  <c r="M4596" i="1"/>
  <c r="M4597" i="1"/>
  <c r="M4598" i="1"/>
  <c r="M4599" i="1"/>
  <c r="M4600" i="1"/>
  <c r="M4601" i="1"/>
  <c r="M4602" i="1"/>
  <c r="M4603" i="1"/>
  <c r="M4604" i="1"/>
  <c r="M4605" i="1"/>
  <c r="M4606" i="1"/>
  <c r="M4607" i="1"/>
  <c r="M4608" i="1"/>
  <c r="M4609" i="1"/>
  <c r="M4610" i="1"/>
  <c r="M4611" i="1"/>
  <c r="M4612" i="1"/>
  <c r="M4613" i="1"/>
  <c r="M4614" i="1"/>
  <c r="M4615" i="1"/>
  <c r="M4616" i="1"/>
  <c r="M4617" i="1"/>
  <c r="M4618" i="1"/>
  <c r="M4619" i="1"/>
  <c r="M4620" i="1"/>
  <c r="M4621" i="1"/>
  <c r="M4622" i="1"/>
  <c r="M4623" i="1"/>
  <c r="M4624" i="1"/>
  <c r="M4625" i="1"/>
  <c r="M4626" i="1"/>
  <c r="M4627" i="1"/>
  <c r="M4628" i="1"/>
  <c r="M4629" i="1"/>
  <c r="M4630" i="1"/>
  <c r="M4631" i="1"/>
  <c r="M4632" i="1"/>
  <c r="M4633" i="1"/>
  <c r="M4634" i="1"/>
  <c r="M4635" i="1"/>
  <c r="M4636" i="1"/>
  <c r="M4637" i="1"/>
  <c r="M4638" i="1"/>
  <c r="M4639" i="1"/>
  <c r="M4640" i="1"/>
  <c r="M4641" i="1"/>
  <c r="M4642" i="1"/>
  <c r="M4643" i="1"/>
  <c r="M4644" i="1"/>
  <c r="M4645" i="1"/>
  <c r="M4646" i="1"/>
  <c r="M4647" i="1"/>
  <c r="M4648" i="1"/>
  <c r="M4649" i="1"/>
  <c r="M4650" i="1"/>
  <c r="M4651" i="1"/>
  <c r="M4652" i="1"/>
  <c r="M4653" i="1"/>
  <c r="M4654" i="1"/>
  <c r="M4655" i="1"/>
  <c r="M4656" i="1"/>
  <c r="M4657" i="1"/>
  <c r="M4658" i="1"/>
  <c r="M4659" i="1"/>
  <c r="M4660" i="1"/>
  <c r="M4661" i="1"/>
  <c r="M4662" i="1"/>
  <c r="M4663" i="1"/>
  <c r="M4664" i="1"/>
  <c r="M4665" i="1"/>
  <c r="M4666" i="1"/>
  <c r="M4667" i="1"/>
  <c r="M4668" i="1"/>
  <c r="M4669" i="1"/>
  <c r="M4670" i="1"/>
  <c r="M4671" i="1"/>
  <c r="M4672" i="1"/>
  <c r="M4673" i="1"/>
  <c r="M4674" i="1"/>
  <c r="M4675" i="1"/>
  <c r="M4676" i="1"/>
  <c r="M4677" i="1"/>
  <c r="M4678" i="1"/>
  <c r="M4679" i="1"/>
  <c r="M4680" i="1"/>
  <c r="M4681" i="1"/>
  <c r="M4682" i="1"/>
  <c r="M4683" i="1"/>
  <c r="M4684" i="1"/>
  <c r="M4685" i="1"/>
  <c r="M4686" i="1"/>
  <c r="M4687" i="1"/>
  <c r="M4688" i="1"/>
  <c r="M4689" i="1"/>
  <c r="M4690" i="1"/>
  <c r="M4691" i="1"/>
  <c r="M4692" i="1"/>
  <c r="M4693" i="1"/>
  <c r="M4694" i="1"/>
  <c r="M4695" i="1"/>
  <c r="M4696" i="1"/>
  <c r="M4697" i="1"/>
  <c r="M4698" i="1"/>
  <c r="M4699" i="1"/>
  <c r="M4700" i="1"/>
  <c r="M4701" i="1"/>
  <c r="M4702" i="1"/>
  <c r="M4703" i="1"/>
  <c r="M4704" i="1"/>
  <c r="M4705" i="1"/>
  <c r="M4706" i="1"/>
  <c r="M4707" i="1"/>
  <c r="M4708" i="1"/>
  <c r="M4709" i="1"/>
  <c r="M4710" i="1"/>
  <c r="M4711" i="1"/>
  <c r="M4712" i="1"/>
  <c r="M4713" i="1"/>
  <c r="M4714" i="1"/>
  <c r="M4715" i="1"/>
  <c r="M4716" i="1"/>
  <c r="M4717" i="1"/>
  <c r="M4718" i="1"/>
  <c r="M4719" i="1"/>
  <c r="M4720" i="1"/>
  <c r="M4721" i="1"/>
  <c r="M4722" i="1"/>
  <c r="M4723" i="1"/>
  <c r="M4724" i="1"/>
  <c r="M4725" i="1"/>
  <c r="M4726" i="1"/>
  <c r="M4727" i="1"/>
  <c r="M4728" i="1"/>
  <c r="M4729" i="1"/>
  <c r="M4730" i="1"/>
  <c r="M4731" i="1"/>
  <c r="M4732" i="1"/>
  <c r="M4733" i="1"/>
  <c r="M4734" i="1"/>
  <c r="M4735" i="1"/>
  <c r="M4736" i="1"/>
  <c r="M4737" i="1"/>
  <c r="M4738" i="1"/>
  <c r="M4739" i="1"/>
  <c r="M4740" i="1"/>
  <c r="M4741" i="1"/>
  <c r="M4742" i="1"/>
  <c r="M4743" i="1"/>
  <c r="M4744" i="1"/>
  <c r="M4745" i="1"/>
  <c r="M4746" i="1"/>
  <c r="M4747" i="1"/>
  <c r="M4748" i="1"/>
  <c r="M4749" i="1"/>
  <c r="M4750" i="1"/>
  <c r="M4751" i="1"/>
  <c r="M4752" i="1"/>
  <c r="M4753" i="1"/>
  <c r="M4754" i="1"/>
  <c r="M4755" i="1"/>
  <c r="M4756" i="1"/>
  <c r="M4757" i="1"/>
  <c r="M4758" i="1"/>
  <c r="M4759" i="1"/>
  <c r="M4760" i="1"/>
  <c r="M4761" i="1"/>
  <c r="M4762" i="1"/>
  <c r="M4763" i="1"/>
  <c r="M4764" i="1"/>
  <c r="M4765" i="1"/>
  <c r="M4766" i="1"/>
  <c r="M4767" i="1"/>
  <c r="M4768" i="1"/>
  <c r="M4769" i="1"/>
  <c r="M4770" i="1"/>
  <c r="M4771" i="1"/>
  <c r="M4772" i="1"/>
  <c r="M4773" i="1"/>
  <c r="M4774" i="1"/>
  <c r="M4775" i="1"/>
  <c r="M4776" i="1"/>
  <c r="M4777" i="1"/>
  <c r="M4778" i="1"/>
  <c r="M4779" i="1"/>
  <c r="M4780" i="1"/>
  <c r="M4781" i="1"/>
  <c r="M4782" i="1"/>
  <c r="M4783" i="1"/>
  <c r="M4784" i="1"/>
  <c r="M4785" i="1"/>
  <c r="M4786" i="1"/>
  <c r="M4787" i="1"/>
  <c r="M4788" i="1"/>
  <c r="M4789" i="1"/>
  <c r="M4790" i="1"/>
  <c r="M4791" i="1"/>
  <c r="M4792" i="1"/>
  <c r="M4793" i="1"/>
  <c r="M4794" i="1"/>
  <c r="M4795" i="1"/>
  <c r="M4796" i="1"/>
  <c r="M4797" i="1"/>
  <c r="M4798" i="1"/>
  <c r="M4799" i="1"/>
  <c r="M4800" i="1"/>
  <c r="M4801" i="1"/>
  <c r="M4802" i="1"/>
  <c r="M4803" i="1"/>
  <c r="M4804" i="1"/>
  <c r="M4805" i="1"/>
  <c r="M4806" i="1"/>
  <c r="M4807" i="1"/>
  <c r="M4808" i="1"/>
  <c r="M4809" i="1"/>
  <c r="M4810" i="1"/>
  <c r="M4811" i="1"/>
  <c r="M4812" i="1"/>
  <c r="M4813" i="1"/>
  <c r="M4814" i="1"/>
  <c r="M4815" i="1"/>
  <c r="M4816" i="1"/>
  <c r="M4817" i="1"/>
  <c r="M4818" i="1"/>
  <c r="M4819" i="1"/>
  <c r="M4820" i="1"/>
  <c r="M4821" i="1"/>
  <c r="M4822" i="1"/>
  <c r="M4823" i="1"/>
  <c r="M4824" i="1"/>
  <c r="M4825" i="1"/>
  <c r="M4826" i="1"/>
  <c r="M4827" i="1"/>
  <c r="M4828" i="1"/>
  <c r="M4829" i="1"/>
  <c r="M4830" i="1"/>
  <c r="M4831" i="1"/>
  <c r="M4832" i="1"/>
  <c r="M4833" i="1"/>
  <c r="M4834" i="1"/>
  <c r="M4835" i="1"/>
  <c r="M4836" i="1"/>
  <c r="M4837" i="1"/>
  <c r="M4838" i="1"/>
  <c r="M4839" i="1"/>
  <c r="M4840" i="1"/>
  <c r="M4841" i="1"/>
  <c r="M4842" i="1"/>
  <c r="M4843" i="1"/>
  <c r="M4844" i="1"/>
  <c r="M4845" i="1"/>
  <c r="M4846" i="1"/>
  <c r="M4847" i="1"/>
  <c r="M4848" i="1"/>
  <c r="M4849" i="1"/>
  <c r="M4850" i="1"/>
  <c r="M4851" i="1"/>
  <c r="M4852" i="1"/>
  <c r="M4853" i="1"/>
  <c r="M4854" i="1"/>
  <c r="M4855" i="1"/>
  <c r="M4856" i="1"/>
  <c r="M4857" i="1"/>
  <c r="M4858" i="1"/>
  <c r="M4859" i="1"/>
  <c r="M4860" i="1"/>
  <c r="M4861" i="1"/>
  <c r="M4862" i="1"/>
  <c r="M4863" i="1"/>
  <c r="M4864" i="1"/>
  <c r="M4865" i="1"/>
  <c r="M4866" i="1"/>
  <c r="M4867" i="1"/>
  <c r="M4868" i="1"/>
  <c r="M4869" i="1"/>
  <c r="M4870" i="1"/>
  <c r="M4871" i="1"/>
  <c r="M4872" i="1"/>
  <c r="M4873" i="1"/>
  <c r="M4874" i="1"/>
  <c r="M4875" i="1"/>
  <c r="M4876" i="1"/>
  <c r="M4877" i="1"/>
  <c r="M4878" i="1"/>
  <c r="M4879" i="1"/>
  <c r="M4880" i="1"/>
  <c r="M4881" i="1"/>
  <c r="M4882" i="1"/>
  <c r="M4883" i="1"/>
  <c r="M4884" i="1"/>
  <c r="M4885" i="1"/>
  <c r="M4886" i="1"/>
  <c r="M4887" i="1"/>
  <c r="M4888" i="1"/>
  <c r="M4889" i="1"/>
  <c r="M4890" i="1"/>
  <c r="M4891" i="1"/>
  <c r="M4892" i="1"/>
  <c r="M4893" i="1"/>
  <c r="M4894" i="1"/>
  <c r="M4895" i="1"/>
  <c r="M4896" i="1"/>
  <c r="M4897" i="1"/>
  <c r="M4898" i="1"/>
  <c r="M4899" i="1"/>
  <c r="M4900" i="1"/>
  <c r="M4901" i="1"/>
  <c r="M4902" i="1"/>
  <c r="M4903" i="1"/>
  <c r="M4904" i="1"/>
  <c r="M4905" i="1"/>
  <c r="M4906" i="1"/>
  <c r="M4907" i="1"/>
  <c r="M4908" i="1"/>
  <c r="M4909" i="1"/>
  <c r="M4910" i="1"/>
  <c r="M4911" i="1"/>
  <c r="M4912" i="1"/>
  <c r="M4913" i="1"/>
  <c r="M4914" i="1"/>
  <c r="M4915" i="1"/>
  <c r="M4916" i="1"/>
  <c r="M4917" i="1"/>
  <c r="M4918" i="1"/>
  <c r="M4919" i="1"/>
  <c r="M4920" i="1"/>
  <c r="M4921" i="1"/>
  <c r="M4922" i="1"/>
  <c r="M4923" i="1"/>
  <c r="M4924" i="1"/>
  <c r="M4925" i="1"/>
  <c r="M4926" i="1"/>
  <c r="M4927" i="1"/>
  <c r="M4928" i="1"/>
  <c r="M4929" i="1"/>
  <c r="M4930" i="1"/>
  <c r="M4931" i="1"/>
  <c r="M4932" i="1"/>
  <c r="M4933" i="1"/>
  <c r="M4934" i="1"/>
  <c r="M4935" i="1"/>
  <c r="M4936" i="1"/>
  <c r="M4937" i="1"/>
  <c r="M4938" i="1"/>
  <c r="M4939" i="1"/>
  <c r="M4940" i="1"/>
  <c r="M4941" i="1"/>
  <c r="M4942" i="1"/>
  <c r="M4943" i="1"/>
  <c r="M4944" i="1"/>
  <c r="M4945" i="1"/>
  <c r="M4946" i="1"/>
  <c r="M4947" i="1"/>
  <c r="M4948" i="1"/>
  <c r="M4949" i="1"/>
  <c r="M4950" i="1"/>
  <c r="M4951" i="1"/>
  <c r="M4952" i="1"/>
  <c r="M4953" i="1"/>
  <c r="M4954" i="1"/>
  <c r="M4955" i="1"/>
  <c r="M4956" i="1"/>
  <c r="M4957" i="1"/>
  <c r="M4958" i="1"/>
  <c r="M4959" i="1"/>
  <c r="M4960" i="1"/>
  <c r="M4961" i="1"/>
  <c r="M4962" i="1"/>
  <c r="M4963" i="1"/>
  <c r="M4964" i="1"/>
  <c r="M4965" i="1"/>
  <c r="M4966" i="1"/>
  <c r="M4967" i="1"/>
  <c r="M4968" i="1"/>
  <c r="M4969" i="1"/>
  <c r="M4970" i="1"/>
  <c r="M4971" i="1"/>
  <c r="M4972" i="1"/>
  <c r="M4973" i="1"/>
  <c r="M4974" i="1"/>
  <c r="M4975" i="1"/>
  <c r="M4976" i="1"/>
  <c r="M4977" i="1"/>
  <c r="M4978" i="1"/>
  <c r="M4979" i="1"/>
  <c r="M4980" i="1"/>
  <c r="M4981" i="1"/>
  <c r="M4982" i="1"/>
  <c r="M4983" i="1"/>
  <c r="M4984" i="1"/>
  <c r="M4985" i="1"/>
  <c r="M4986" i="1"/>
  <c r="M4987" i="1"/>
  <c r="M4988" i="1"/>
  <c r="M4989" i="1"/>
  <c r="M4990" i="1"/>
  <c r="M4991" i="1"/>
  <c r="M4992" i="1"/>
  <c r="M4993" i="1"/>
  <c r="M4994" i="1"/>
  <c r="M4995" i="1"/>
  <c r="M4996" i="1"/>
  <c r="M4997" i="1"/>
  <c r="M4998" i="1"/>
  <c r="M4999" i="1"/>
  <c r="M5000" i="1"/>
  <c r="M5001" i="1"/>
  <c r="M5002" i="1"/>
  <c r="M5003" i="1"/>
  <c r="M5004" i="1"/>
  <c r="M5005" i="1"/>
  <c r="M5006" i="1"/>
  <c r="M5007" i="1"/>
  <c r="M5008" i="1"/>
  <c r="M5009" i="1"/>
  <c r="M5010" i="1"/>
  <c r="M5011" i="1"/>
  <c r="M5012" i="1"/>
  <c r="M5013" i="1"/>
  <c r="M5014" i="1"/>
  <c r="M5015" i="1"/>
  <c r="M5016" i="1"/>
  <c r="M5017" i="1"/>
  <c r="M5018" i="1"/>
  <c r="M5019" i="1"/>
  <c r="M5020" i="1"/>
  <c r="M5021" i="1"/>
  <c r="M5022" i="1"/>
  <c r="M5023" i="1"/>
  <c r="M5024" i="1"/>
  <c r="M5025" i="1"/>
  <c r="M5026" i="1"/>
  <c r="M5027" i="1"/>
  <c r="M5028" i="1"/>
  <c r="M5029" i="1"/>
  <c r="M5030" i="1"/>
  <c r="M5031" i="1"/>
  <c r="M5032" i="1"/>
  <c r="M5033" i="1"/>
  <c r="M5034" i="1"/>
  <c r="M5035" i="1"/>
  <c r="M5036" i="1"/>
  <c r="M5037" i="1"/>
  <c r="M5038" i="1"/>
  <c r="M5039" i="1"/>
  <c r="M5040" i="1"/>
  <c r="M5041" i="1"/>
  <c r="M5042" i="1"/>
  <c r="M5043" i="1"/>
  <c r="M5044" i="1"/>
  <c r="M5045" i="1"/>
  <c r="M5046" i="1"/>
  <c r="M5047" i="1"/>
  <c r="M5048" i="1"/>
  <c r="M5049" i="1"/>
  <c r="M5050" i="1"/>
  <c r="M5051" i="1"/>
  <c r="M5052" i="1"/>
  <c r="M5053" i="1"/>
  <c r="M5054" i="1"/>
  <c r="M5055" i="1"/>
  <c r="M5056" i="1"/>
  <c r="M5057" i="1"/>
  <c r="M5058" i="1"/>
  <c r="M5059" i="1"/>
  <c r="M5060" i="1"/>
  <c r="M5061" i="1"/>
  <c r="M5062" i="1"/>
  <c r="M5063" i="1"/>
  <c r="M5064" i="1"/>
  <c r="M5065" i="1"/>
  <c r="M5066" i="1"/>
  <c r="M5067" i="1"/>
  <c r="M5068" i="1"/>
  <c r="M5069" i="1"/>
  <c r="M5070" i="1"/>
  <c r="M5071" i="1"/>
  <c r="M5072" i="1"/>
  <c r="M5073" i="1"/>
  <c r="M5074" i="1"/>
  <c r="M5075" i="1"/>
  <c r="M5076" i="1"/>
  <c r="M5077" i="1"/>
  <c r="M5078" i="1"/>
  <c r="M5079" i="1"/>
  <c r="M5080" i="1"/>
  <c r="M5081" i="1"/>
  <c r="M5082" i="1"/>
  <c r="M5083" i="1"/>
  <c r="M5084" i="1"/>
  <c r="M5085" i="1"/>
  <c r="M5086" i="1"/>
  <c r="M5087" i="1"/>
  <c r="M5088" i="1"/>
  <c r="M5089" i="1"/>
  <c r="M5090" i="1"/>
  <c r="M5091" i="1"/>
  <c r="M5092" i="1"/>
  <c r="M5093" i="1"/>
  <c r="M5094" i="1"/>
  <c r="M5095" i="1"/>
  <c r="M5096" i="1"/>
  <c r="M5097" i="1"/>
  <c r="M5098" i="1"/>
  <c r="M5099" i="1"/>
  <c r="M5100" i="1"/>
  <c r="M5101" i="1"/>
  <c r="M5102" i="1"/>
  <c r="M5103" i="1"/>
  <c r="M5104" i="1"/>
  <c r="M5105" i="1"/>
  <c r="M5106" i="1"/>
  <c r="M5107" i="1"/>
  <c r="M5108" i="1"/>
  <c r="M5109" i="1"/>
  <c r="M5110" i="1"/>
  <c r="M5111" i="1"/>
  <c r="M5112" i="1"/>
  <c r="M5113" i="1"/>
  <c r="M5114" i="1"/>
  <c r="M5115" i="1"/>
  <c r="M5116" i="1"/>
  <c r="M5117" i="1"/>
  <c r="M5118" i="1"/>
  <c r="M5119" i="1"/>
  <c r="M5120" i="1"/>
  <c r="M5121" i="1"/>
  <c r="M5122" i="1"/>
  <c r="M5123" i="1"/>
  <c r="M5124" i="1"/>
  <c r="M5125" i="1"/>
  <c r="M5126" i="1"/>
  <c r="M5127" i="1"/>
  <c r="M5128" i="1"/>
  <c r="M5129" i="1"/>
  <c r="M5130" i="1"/>
  <c r="M5131" i="1"/>
  <c r="M5132" i="1"/>
  <c r="M5133" i="1"/>
  <c r="M5134" i="1"/>
  <c r="M5135" i="1"/>
  <c r="M5136" i="1"/>
  <c r="M5137" i="1"/>
  <c r="M5138" i="1"/>
  <c r="M5139" i="1"/>
  <c r="M5140" i="1"/>
  <c r="M5141" i="1"/>
  <c r="M5142" i="1"/>
  <c r="M5143" i="1"/>
  <c r="M5144" i="1"/>
  <c r="M5145" i="1"/>
  <c r="M5146" i="1"/>
  <c r="M5147" i="1"/>
  <c r="D28" i="4"/>
  <c r="F28" i="4" s="1"/>
  <c r="D29" i="4"/>
  <c r="F29" i="4" s="1"/>
  <c r="F30" i="4"/>
  <c r="C52" i="4"/>
  <c r="D52" i="4"/>
  <c r="H5149" i="1"/>
  <c r="I5149" i="1" s="1"/>
  <c r="K5149" i="1" s="1"/>
  <c r="H5150" i="1"/>
  <c r="H5151" i="1"/>
  <c r="I5151" i="1" s="1"/>
  <c r="K5151" i="1" s="1"/>
  <c r="H5152" i="1"/>
  <c r="H5153" i="1"/>
  <c r="I5153" i="1" s="1"/>
  <c r="K5153" i="1" s="1"/>
  <c r="H5154" i="1"/>
  <c r="H5155" i="1"/>
  <c r="I5155" i="1" s="1"/>
  <c r="K5155" i="1" s="1"/>
  <c r="H5156" i="1"/>
  <c r="H5157" i="1"/>
  <c r="I5157" i="1" s="1"/>
  <c r="K5157" i="1" s="1"/>
  <c r="H5158" i="1"/>
  <c r="H5159" i="1"/>
  <c r="I5159" i="1" s="1"/>
  <c r="K5159" i="1" s="1"/>
  <c r="H5160" i="1"/>
  <c r="H5161" i="1"/>
  <c r="I5161" i="1" s="1"/>
  <c r="K5161" i="1" s="1"/>
  <c r="H5162" i="1"/>
  <c r="H5163" i="1"/>
  <c r="I5163" i="1" s="1"/>
  <c r="K5163" i="1" s="1"/>
  <c r="H5164" i="1"/>
  <c r="H5165" i="1"/>
  <c r="I5165" i="1" s="1"/>
  <c r="K5165" i="1" s="1"/>
  <c r="H5166" i="1"/>
  <c r="H5167" i="1"/>
  <c r="I5167" i="1" s="1"/>
  <c r="K5167" i="1" s="1"/>
  <c r="H5168" i="1"/>
  <c r="H5169" i="1"/>
  <c r="I5169" i="1" s="1"/>
  <c r="K5169" i="1" s="1"/>
  <c r="H5170" i="1"/>
  <c r="H5171" i="1"/>
  <c r="I5171" i="1" s="1"/>
  <c r="K5171" i="1" s="1"/>
  <c r="H5172" i="1"/>
  <c r="H5173" i="1"/>
  <c r="I5173" i="1" s="1"/>
  <c r="K5173" i="1" s="1"/>
  <c r="H5174" i="1"/>
  <c r="H5175" i="1"/>
  <c r="I5175" i="1" s="1"/>
  <c r="K5175" i="1" s="1"/>
  <c r="H5176" i="1"/>
  <c r="H5177" i="1"/>
  <c r="I5177" i="1" s="1"/>
  <c r="K5177" i="1" s="1"/>
  <c r="H5178" i="1"/>
  <c r="H5179" i="1"/>
  <c r="I5179" i="1" s="1"/>
  <c r="K5179" i="1" s="1"/>
  <c r="H5180" i="1"/>
  <c r="H5181" i="1"/>
  <c r="I5181" i="1" s="1"/>
  <c r="K5181" i="1" s="1"/>
  <c r="H5182" i="1"/>
  <c r="H5183" i="1"/>
  <c r="I5183" i="1" s="1"/>
  <c r="K5183" i="1" s="1"/>
  <c r="H5184" i="1"/>
  <c r="H5185" i="1"/>
  <c r="I5185" i="1" s="1"/>
  <c r="K5185" i="1" s="1"/>
  <c r="H5186" i="1"/>
  <c r="H5187" i="1"/>
  <c r="I5187" i="1" s="1"/>
  <c r="K5187" i="1" s="1"/>
  <c r="H5188" i="1"/>
  <c r="H5189" i="1"/>
  <c r="I5189" i="1" s="1"/>
  <c r="K5189" i="1" s="1"/>
  <c r="H5190" i="1"/>
  <c r="H5191" i="1"/>
  <c r="I5191" i="1" s="1"/>
  <c r="K5191" i="1" s="1"/>
  <c r="H5192" i="1"/>
  <c r="H5193" i="1"/>
  <c r="I5193" i="1" s="1"/>
  <c r="K5193" i="1" s="1"/>
  <c r="H5194" i="1"/>
  <c r="H5195" i="1"/>
  <c r="I5195" i="1" s="1"/>
  <c r="K5195" i="1" s="1"/>
  <c r="H5196" i="1"/>
  <c r="H5197" i="1"/>
  <c r="I5197" i="1" s="1"/>
  <c r="K5197" i="1" s="1"/>
  <c r="H5198" i="1"/>
  <c r="H5199" i="1"/>
  <c r="I5199" i="1" s="1"/>
  <c r="K5199" i="1" s="1"/>
  <c r="H5200" i="1"/>
  <c r="H5201" i="1"/>
  <c r="I5201" i="1" s="1"/>
  <c r="K5201" i="1" s="1"/>
  <c r="H5202" i="1"/>
  <c r="H5203" i="1"/>
  <c r="I5203" i="1" s="1"/>
  <c r="K5203" i="1" s="1"/>
  <c r="H5204" i="1"/>
  <c r="H5205" i="1"/>
  <c r="I5205" i="1" s="1"/>
  <c r="K5205" i="1" s="1"/>
  <c r="H5206" i="1"/>
  <c r="H5207" i="1"/>
  <c r="I5207" i="1" s="1"/>
  <c r="K5207" i="1" s="1"/>
  <c r="H5208" i="1"/>
  <c r="H5209" i="1"/>
  <c r="I5209" i="1" s="1"/>
  <c r="K5209" i="1" s="1"/>
  <c r="H5210" i="1"/>
  <c r="H5211" i="1"/>
  <c r="I5211" i="1" s="1"/>
  <c r="K5211" i="1" s="1"/>
  <c r="H5212" i="1"/>
  <c r="H5213" i="1"/>
  <c r="I5213" i="1" s="1"/>
  <c r="K5213" i="1" s="1"/>
  <c r="H5214" i="1"/>
  <c r="H5215" i="1"/>
  <c r="I5215" i="1" s="1"/>
  <c r="K5215" i="1" s="1"/>
  <c r="H5216" i="1"/>
  <c r="H5217" i="1"/>
  <c r="I5217" i="1" s="1"/>
  <c r="K5217" i="1" s="1"/>
  <c r="C48" i="4"/>
  <c r="I5099" i="1" l="1"/>
  <c r="K5099" i="1" s="1"/>
  <c r="I5015" i="1"/>
  <c r="K5015" i="1" s="1"/>
  <c r="I4919" i="1"/>
  <c r="K4919" i="1" s="1"/>
  <c r="I4823" i="1"/>
  <c r="K4823" i="1" s="1"/>
  <c r="I4751" i="1"/>
  <c r="K4751" i="1" s="1"/>
  <c r="I4655" i="1"/>
  <c r="K4655" i="1" s="1"/>
  <c r="I4571" i="1"/>
  <c r="K4571" i="1" s="1"/>
  <c r="I4487" i="1"/>
  <c r="K4487" i="1" s="1"/>
  <c r="I4415" i="1"/>
  <c r="K4415" i="1" s="1"/>
  <c r="I4331" i="1"/>
  <c r="K4331" i="1" s="1"/>
  <c r="I4259" i="1"/>
  <c r="K4259" i="1" s="1"/>
  <c r="I4163" i="1"/>
  <c r="K4163" i="1" s="1"/>
  <c r="I4067" i="1"/>
  <c r="K4067" i="1" s="1"/>
  <c r="I3971" i="1"/>
  <c r="K3971" i="1" s="1"/>
  <c r="I3899" i="1"/>
  <c r="K3899" i="1" s="1"/>
  <c r="I3815" i="1"/>
  <c r="K3815" i="1" s="1"/>
  <c r="I3707" i="1"/>
  <c r="K3707" i="1" s="1"/>
  <c r="I3611" i="1"/>
  <c r="K3611" i="1" s="1"/>
  <c r="I3527" i="1"/>
  <c r="K3527" i="1" s="1"/>
  <c r="I3443" i="1"/>
  <c r="K3443" i="1" s="1"/>
  <c r="I3347" i="1"/>
  <c r="K3347" i="1" s="1"/>
  <c r="I5075" i="1"/>
  <c r="K5075" i="1" s="1"/>
  <c r="I4991" i="1"/>
  <c r="K4991" i="1" s="1"/>
  <c r="I4907" i="1"/>
  <c r="K4907" i="1" s="1"/>
  <c r="I4847" i="1"/>
  <c r="K4847" i="1" s="1"/>
  <c r="I4763" i="1"/>
  <c r="K4763" i="1" s="1"/>
  <c r="I4667" i="1"/>
  <c r="K4667" i="1" s="1"/>
  <c r="I4595" i="1"/>
  <c r="K4595" i="1" s="1"/>
  <c r="I4499" i="1"/>
  <c r="K4499" i="1" s="1"/>
  <c r="I4403" i="1"/>
  <c r="K4403" i="1" s="1"/>
  <c r="I4319" i="1"/>
  <c r="K4319" i="1" s="1"/>
  <c r="I4247" i="1"/>
  <c r="K4247" i="1" s="1"/>
  <c r="I4175" i="1"/>
  <c r="K4175" i="1" s="1"/>
  <c r="I4091" i="1"/>
  <c r="K4091" i="1" s="1"/>
  <c r="I4019" i="1"/>
  <c r="K4019" i="1" s="1"/>
  <c r="I3947" i="1"/>
  <c r="K3947" i="1" s="1"/>
  <c r="I3863" i="1"/>
  <c r="K3863" i="1" s="1"/>
  <c r="I3767" i="1"/>
  <c r="K3767" i="1" s="1"/>
  <c r="I3683" i="1"/>
  <c r="K3683" i="1" s="1"/>
  <c r="I3599" i="1"/>
  <c r="K3599" i="1" s="1"/>
  <c r="I3515" i="1"/>
  <c r="K3515" i="1" s="1"/>
  <c r="I3419" i="1"/>
  <c r="K3419" i="1" s="1"/>
  <c r="I3263" i="1"/>
  <c r="K3263" i="1" s="1"/>
  <c r="I5085" i="1"/>
  <c r="K5085" i="1" s="1"/>
  <c r="I4965" i="1"/>
  <c r="K4965" i="1" s="1"/>
  <c r="I4881" i="1"/>
  <c r="K4881" i="1" s="1"/>
  <c r="I4785" i="1"/>
  <c r="K4785" i="1" s="1"/>
  <c r="I4701" i="1"/>
  <c r="K4701" i="1" s="1"/>
  <c r="I4629" i="1"/>
  <c r="K4629" i="1" s="1"/>
  <c r="I4545" i="1"/>
  <c r="K4545" i="1" s="1"/>
  <c r="I4449" i="1"/>
  <c r="K4449" i="1" s="1"/>
  <c r="I4365" i="1"/>
  <c r="K4365" i="1" s="1"/>
  <c r="I2094" i="1"/>
  <c r="K2094" i="1" s="1"/>
  <c r="I1902" i="1"/>
  <c r="K1902" i="1" s="1"/>
  <c r="I1710" i="1"/>
  <c r="K1710" i="1" s="1"/>
  <c r="I5111" i="1"/>
  <c r="K5111" i="1" s="1"/>
  <c r="I5063" i="1"/>
  <c r="K5063" i="1" s="1"/>
  <c r="I4979" i="1"/>
  <c r="K4979" i="1" s="1"/>
  <c r="I4931" i="1"/>
  <c r="K4931" i="1" s="1"/>
  <c r="I4871" i="1"/>
  <c r="K4871" i="1" s="1"/>
  <c r="I4811" i="1"/>
  <c r="K4811" i="1" s="1"/>
  <c r="I4787" i="1"/>
  <c r="K4787" i="1" s="1"/>
  <c r="I4739" i="1"/>
  <c r="K4739" i="1" s="1"/>
  <c r="I4691" i="1"/>
  <c r="K4691" i="1" s="1"/>
  <c r="I4607" i="1"/>
  <c r="K4607" i="1" s="1"/>
  <c r="I4559" i="1"/>
  <c r="K4559" i="1" s="1"/>
  <c r="I4475" i="1"/>
  <c r="K4475" i="1" s="1"/>
  <c r="I4427" i="1"/>
  <c r="K4427" i="1" s="1"/>
  <c r="I4379" i="1"/>
  <c r="K4379" i="1" s="1"/>
  <c r="I4307" i="1"/>
  <c r="K4307" i="1" s="1"/>
  <c r="I4235" i="1"/>
  <c r="K4235" i="1" s="1"/>
  <c r="I4151" i="1"/>
  <c r="K4151" i="1" s="1"/>
  <c r="I4103" i="1"/>
  <c r="K4103" i="1" s="1"/>
  <c r="I4043" i="1"/>
  <c r="K4043" i="1" s="1"/>
  <c r="I3983" i="1"/>
  <c r="K3983" i="1" s="1"/>
  <c r="I3923" i="1"/>
  <c r="K3923" i="1" s="1"/>
  <c r="I3851" i="1"/>
  <c r="K3851" i="1" s="1"/>
  <c r="I3779" i="1"/>
  <c r="K3779" i="1" s="1"/>
  <c r="I3731" i="1"/>
  <c r="K3731" i="1" s="1"/>
  <c r="I3671" i="1"/>
  <c r="K3671" i="1" s="1"/>
  <c r="I3623" i="1"/>
  <c r="K3623" i="1" s="1"/>
  <c r="I3563" i="1"/>
  <c r="K3563" i="1" s="1"/>
  <c r="I3503" i="1"/>
  <c r="K3503" i="1" s="1"/>
  <c r="I3455" i="1"/>
  <c r="K3455" i="1" s="1"/>
  <c r="I3407" i="1"/>
  <c r="K3407" i="1" s="1"/>
  <c r="I3359" i="1"/>
  <c r="K3359" i="1" s="1"/>
  <c r="I3239" i="1"/>
  <c r="K3239" i="1" s="1"/>
  <c r="I5109" i="1"/>
  <c r="K5109" i="1" s="1"/>
  <c r="I5049" i="1"/>
  <c r="K5049" i="1" s="1"/>
  <c r="I5001" i="1"/>
  <c r="K5001" i="1" s="1"/>
  <c r="I4953" i="1"/>
  <c r="K4953" i="1" s="1"/>
  <c r="I4869" i="1"/>
  <c r="K4869" i="1" s="1"/>
  <c r="I4797" i="1"/>
  <c r="K4797" i="1" s="1"/>
  <c r="I4749" i="1"/>
  <c r="K4749" i="1" s="1"/>
  <c r="I4689" i="1"/>
  <c r="K4689" i="1" s="1"/>
  <c r="I4605" i="1"/>
  <c r="K4605" i="1" s="1"/>
  <c r="I4557" i="1"/>
  <c r="K4557" i="1" s="1"/>
  <c r="I4485" i="1"/>
  <c r="K4485" i="1" s="1"/>
  <c r="I4425" i="1"/>
  <c r="K4425" i="1" s="1"/>
  <c r="I4353" i="1"/>
  <c r="K4353" i="1" s="1"/>
  <c r="I4305" i="1"/>
  <c r="K4305" i="1" s="1"/>
  <c r="I3321" i="1"/>
  <c r="K3321" i="1" s="1"/>
  <c r="I5141" i="1"/>
  <c r="K5141" i="1" s="1"/>
  <c r="I5129" i="1"/>
  <c r="K5129" i="1" s="1"/>
  <c r="I5117" i="1"/>
  <c r="K5117" i="1" s="1"/>
  <c r="I5105" i="1"/>
  <c r="K5105" i="1" s="1"/>
  <c r="I5093" i="1"/>
  <c r="K5093" i="1" s="1"/>
  <c r="I5081" i="1"/>
  <c r="K5081" i="1" s="1"/>
  <c r="I5069" i="1"/>
  <c r="K5069" i="1" s="1"/>
  <c r="I5057" i="1"/>
  <c r="K5057" i="1" s="1"/>
  <c r="I5045" i="1"/>
  <c r="K5045" i="1" s="1"/>
  <c r="I5033" i="1"/>
  <c r="K5033" i="1" s="1"/>
  <c r="I5021" i="1"/>
  <c r="K5021" i="1" s="1"/>
  <c r="I5009" i="1"/>
  <c r="K5009" i="1" s="1"/>
  <c r="I4997" i="1"/>
  <c r="K4997" i="1" s="1"/>
  <c r="I4985" i="1"/>
  <c r="K4985" i="1" s="1"/>
  <c r="I4973" i="1"/>
  <c r="K4973" i="1" s="1"/>
  <c r="I4949" i="1"/>
  <c r="K4949" i="1" s="1"/>
  <c r="I4937" i="1"/>
  <c r="K4937" i="1" s="1"/>
  <c r="I4925" i="1"/>
  <c r="K4925" i="1" s="1"/>
  <c r="I4913" i="1"/>
  <c r="K4913" i="1" s="1"/>
  <c r="I4901" i="1"/>
  <c r="K4901" i="1" s="1"/>
  <c r="I4889" i="1"/>
  <c r="K4889" i="1" s="1"/>
  <c r="I4877" i="1"/>
  <c r="K4877" i="1" s="1"/>
  <c r="I4865" i="1"/>
  <c r="K4865" i="1" s="1"/>
  <c r="I4853" i="1"/>
  <c r="K4853" i="1" s="1"/>
  <c r="I4841" i="1"/>
  <c r="K4841" i="1" s="1"/>
  <c r="I4829" i="1"/>
  <c r="K4829" i="1" s="1"/>
  <c r="I4817" i="1"/>
  <c r="K4817" i="1" s="1"/>
  <c r="I4805" i="1"/>
  <c r="K4805" i="1" s="1"/>
  <c r="I4793" i="1"/>
  <c r="K4793" i="1" s="1"/>
  <c r="I4781" i="1"/>
  <c r="K4781" i="1" s="1"/>
  <c r="I4769" i="1"/>
  <c r="K4769" i="1" s="1"/>
  <c r="I4757" i="1"/>
  <c r="K4757" i="1" s="1"/>
  <c r="I4745" i="1"/>
  <c r="K4745" i="1" s="1"/>
  <c r="I4733" i="1"/>
  <c r="K4733" i="1" s="1"/>
  <c r="I4721" i="1"/>
  <c r="K4721" i="1" s="1"/>
  <c r="I4709" i="1"/>
  <c r="K4709" i="1" s="1"/>
  <c r="I4697" i="1"/>
  <c r="K4697" i="1" s="1"/>
  <c r="I4685" i="1"/>
  <c r="K4685" i="1" s="1"/>
  <c r="I4673" i="1"/>
  <c r="K4673" i="1" s="1"/>
  <c r="I4661" i="1"/>
  <c r="K4661" i="1" s="1"/>
  <c r="I4649" i="1"/>
  <c r="K4649" i="1" s="1"/>
  <c r="I4637" i="1"/>
  <c r="K4637" i="1" s="1"/>
  <c r="I4625" i="1"/>
  <c r="K4625" i="1" s="1"/>
  <c r="I4613" i="1"/>
  <c r="K4613" i="1" s="1"/>
  <c r="I4601" i="1"/>
  <c r="K4601" i="1" s="1"/>
  <c r="I4589" i="1"/>
  <c r="K4589" i="1" s="1"/>
  <c r="I4577" i="1"/>
  <c r="K4577" i="1" s="1"/>
  <c r="I4565" i="1"/>
  <c r="K4565" i="1" s="1"/>
  <c r="I4541" i="1"/>
  <c r="K4541" i="1" s="1"/>
  <c r="I4529" i="1"/>
  <c r="K4529" i="1" s="1"/>
  <c r="I4517" i="1"/>
  <c r="K4517" i="1" s="1"/>
  <c r="I4505" i="1"/>
  <c r="K4505" i="1" s="1"/>
  <c r="I4493" i="1"/>
  <c r="K4493" i="1" s="1"/>
  <c r="I4481" i="1"/>
  <c r="K4481" i="1" s="1"/>
  <c r="I4469" i="1"/>
  <c r="K4469" i="1" s="1"/>
  <c r="I4457" i="1"/>
  <c r="K4457" i="1" s="1"/>
  <c r="I4445" i="1"/>
  <c r="K4445" i="1" s="1"/>
  <c r="I4433" i="1"/>
  <c r="K4433" i="1" s="1"/>
  <c r="I4421" i="1"/>
  <c r="K4421" i="1" s="1"/>
  <c r="I4409" i="1"/>
  <c r="K4409" i="1" s="1"/>
  <c r="I4397" i="1"/>
  <c r="K4397" i="1" s="1"/>
  <c r="I4385" i="1"/>
  <c r="K4385" i="1" s="1"/>
  <c r="I4373" i="1"/>
  <c r="K4373" i="1" s="1"/>
  <c r="I4361" i="1"/>
  <c r="K4361" i="1" s="1"/>
  <c r="I4349" i="1"/>
  <c r="K4349" i="1" s="1"/>
  <c r="I4337" i="1"/>
  <c r="K4337" i="1" s="1"/>
  <c r="I4325" i="1"/>
  <c r="K4325" i="1" s="1"/>
  <c r="I4313" i="1"/>
  <c r="K4313" i="1" s="1"/>
  <c r="I4301" i="1"/>
  <c r="K4301" i="1" s="1"/>
  <c r="I3257" i="1"/>
  <c r="K3257" i="1" s="1"/>
  <c r="I5145" i="1"/>
  <c r="K5145" i="1" s="1"/>
  <c r="I5097" i="1"/>
  <c r="K5097" i="1" s="1"/>
  <c r="I5061" i="1"/>
  <c r="K5061" i="1" s="1"/>
  <c r="I5013" i="1"/>
  <c r="K5013" i="1" s="1"/>
  <c r="I4977" i="1"/>
  <c r="K4977" i="1" s="1"/>
  <c r="I4917" i="1"/>
  <c r="K4917" i="1" s="1"/>
  <c r="I4905" i="1"/>
  <c r="K4905" i="1" s="1"/>
  <c r="I4857" i="1"/>
  <c r="K4857" i="1" s="1"/>
  <c r="I4821" i="1"/>
  <c r="K4821" i="1" s="1"/>
  <c r="I4773" i="1"/>
  <c r="K4773" i="1" s="1"/>
  <c r="I4713" i="1"/>
  <c r="K4713" i="1" s="1"/>
  <c r="I4677" i="1"/>
  <c r="K4677" i="1" s="1"/>
  <c r="I4617" i="1"/>
  <c r="K4617" i="1" s="1"/>
  <c r="I4581" i="1"/>
  <c r="K4581" i="1" s="1"/>
  <c r="I4521" i="1"/>
  <c r="K4521" i="1" s="1"/>
  <c r="I4473" i="1"/>
  <c r="K4473" i="1" s="1"/>
  <c r="I4437" i="1"/>
  <c r="K4437" i="1" s="1"/>
  <c r="I4389" i="1"/>
  <c r="K4389" i="1" s="1"/>
  <c r="I4329" i="1"/>
  <c r="K4329" i="1" s="1"/>
  <c r="I3273" i="1"/>
  <c r="K3273" i="1" s="1"/>
  <c r="I5119" i="1"/>
  <c r="K5119" i="1" s="1"/>
  <c r="I5083" i="1"/>
  <c r="K5083" i="1" s="1"/>
  <c r="I5023" i="1"/>
  <c r="K5023" i="1" s="1"/>
  <c r="I4903" i="1"/>
  <c r="K4903" i="1" s="1"/>
  <c r="I4819" i="1"/>
  <c r="K4819" i="1" s="1"/>
  <c r="I4759" i="1"/>
  <c r="K4759" i="1" s="1"/>
  <c r="I4639" i="1"/>
  <c r="K4639" i="1" s="1"/>
  <c r="I4507" i="1"/>
  <c r="K4507" i="1" s="1"/>
  <c r="I4471" i="1"/>
  <c r="K4471" i="1" s="1"/>
  <c r="I4423" i="1"/>
  <c r="K4423" i="1" s="1"/>
  <c r="I4363" i="1"/>
  <c r="K4363" i="1" s="1"/>
  <c r="I4291" i="1"/>
  <c r="K4291" i="1" s="1"/>
  <c r="I4219" i="1"/>
  <c r="K4219" i="1" s="1"/>
  <c r="I4135" i="1"/>
  <c r="K4135" i="1" s="1"/>
  <c r="I4015" i="1"/>
  <c r="K4015" i="1" s="1"/>
  <c r="I3943" i="1"/>
  <c r="K3943" i="1" s="1"/>
  <c r="I3871" i="1"/>
  <c r="K3871" i="1" s="1"/>
  <c r="I3799" i="1"/>
  <c r="K3799" i="1" s="1"/>
  <c r="I3739" i="1"/>
  <c r="K3739" i="1" s="1"/>
  <c r="I3643" i="1"/>
  <c r="K3643" i="1" s="1"/>
  <c r="I3559" i="1"/>
  <c r="K3559" i="1" s="1"/>
  <c r="I3451" i="1"/>
  <c r="K3451" i="1" s="1"/>
  <c r="I5147" i="1"/>
  <c r="K5147" i="1" s="1"/>
  <c r="I5087" i="1"/>
  <c r="K5087" i="1" s="1"/>
  <c r="I5039" i="1"/>
  <c r="K5039" i="1" s="1"/>
  <c r="I5003" i="1"/>
  <c r="K5003" i="1" s="1"/>
  <c r="I4955" i="1"/>
  <c r="K4955" i="1" s="1"/>
  <c r="I4895" i="1"/>
  <c r="K4895" i="1" s="1"/>
  <c r="I4859" i="1"/>
  <c r="K4859" i="1" s="1"/>
  <c r="I4775" i="1"/>
  <c r="K4775" i="1" s="1"/>
  <c r="I4703" i="1"/>
  <c r="K4703" i="1" s="1"/>
  <c r="I4679" i="1"/>
  <c r="K4679" i="1" s="1"/>
  <c r="I4619" i="1"/>
  <c r="K4619" i="1" s="1"/>
  <c r="I4583" i="1"/>
  <c r="K4583" i="1" s="1"/>
  <c r="I4547" i="1"/>
  <c r="K4547" i="1" s="1"/>
  <c r="I4511" i="1"/>
  <c r="K4511" i="1" s="1"/>
  <c r="I4463" i="1"/>
  <c r="K4463" i="1" s="1"/>
  <c r="I4391" i="1"/>
  <c r="K4391" i="1" s="1"/>
  <c r="I4343" i="1"/>
  <c r="K4343" i="1" s="1"/>
  <c r="I4295" i="1"/>
  <c r="K4295" i="1" s="1"/>
  <c r="I4223" i="1"/>
  <c r="K4223" i="1" s="1"/>
  <c r="I4187" i="1"/>
  <c r="K4187" i="1" s="1"/>
  <c r="I4127" i="1"/>
  <c r="K4127" i="1" s="1"/>
  <c r="I4055" i="1"/>
  <c r="K4055" i="1" s="1"/>
  <c r="I3995" i="1"/>
  <c r="K3995" i="1" s="1"/>
  <c r="I3935" i="1"/>
  <c r="K3935" i="1" s="1"/>
  <c r="I3887" i="1"/>
  <c r="K3887" i="1" s="1"/>
  <c r="I3839" i="1"/>
  <c r="K3839" i="1" s="1"/>
  <c r="I3791" i="1"/>
  <c r="K3791" i="1" s="1"/>
  <c r="I3743" i="1"/>
  <c r="K3743" i="1" s="1"/>
  <c r="I3695" i="1"/>
  <c r="K3695" i="1" s="1"/>
  <c r="I3647" i="1"/>
  <c r="K3647" i="1" s="1"/>
  <c r="I3587" i="1"/>
  <c r="K3587" i="1" s="1"/>
  <c r="I3539" i="1"/>
  <c r="K3539" i="1" s="1"/>
  <c r="I3479" i="1"/>
  <c r="K3479" i="1" s="1"/>
  <c r="I3431" i="1"/>
  <c r="K3431" i="1" s="1"/>
  <c r="I3383" i="1"/>
  <c r="K3383" i="1" s="1"/>
  <c r="I3335" i="1"/>
  <c r="K3335" i="1" s="1"/>
  <c r="I5073" i="1"/>
  <c r="K5073" i="1" s="1"/>
  <c r="I4989" i="1"/>
  <c r="K4989" i="1" s="1"/>
  <c r="I4893" i="1"/>
  <c r="K4893" i="1" s="1"/>
  <c r="I4809" i="1"/>
  <c r="K4809" i="1" s="1"/>
  <c r="I4725" i="1"/>
  <c r="K4725" i="1" s="1"/>
  <c r="I4641" i="1"/>
  <c r="K4641" i="1" s="1"/>
  <c r="I4533" i="1"/>
  <c r="K4533" i="1" s="1"/>
  <c r="I4461" i="1"/>
  <c r="K4461" i="1" s="1"/>
  <c r="I4377" i="1"/>
  <c r="K4377" i="1" s="1"/>
  <c r="I4292" i="1"/>
  <c r="K4292" i="1" s="1"/>
  <c r="I4280" i="1"/>
  <c r="K4280" i="1" s="1"/>
  <c r="I5131" i="1"/>
  <c r="K5131" i="1" s="1"/>
  <c r="I5047" i="1"/>
  <c r="K5047" i="1" s="1"/>
  <c r="I4999" i="1"/>
  <c r="K4999" i="1" s="1"/>
  <c r="I4939" i="1"/>
  <c r="K4939" i="1" s="1"/>
  <c r="I4879" i="1"/>
  <c r="K4879" i="1" s="1"/>
  <c r="I4831" i="1"/>
  <c r="K4831" i="1" s="1"/>
  <c r="I4771" i="1"/>
  <c r="K4771" i="1" s="1"/>
  <c r="I4711" i="1"/>
  <c r="K4711" i="1" s="1"/>
  <c r="I4603" i="1"/>
  <c r="K4603" i="1" s="1"/>
  <c r="I4567" i="1"/>
  <c r="K4567" i="1" s="1"/>
  <c r="I4531" i="1"/>
  <c r="K4531" i="1" s="1"/>
  <c r="I4447" i="1"/>
  <c r="K4447" i="1" s="1"/>
  <c r="I4387" i="1"/>
  <c r="K4387" i="1" s="1"/>
  <c r="I4339" i="1"/>
  <c r="K4339" i="1" s="1"/>
  <c r="I4303" i="1"/>
  <c r="K4303" i="1" s="1"/>
  <c r="I4243" i="1"/>
  <c r="K4243" i="1" s="1"/>
  <c r="I4195" i="1"/>
  <c r="K4195" i="1" s="1"/>
  <c r="I4147" i="1"/>
  <c r="K4147" i="1" s="1"/>
  <c r="I4099" i="1"/>
  <c r="K4099" i="1" s="1"/>
  <c r="I4039" i="1"/>
  <c r="K4039" i="1" s="1"/>
  <c r="I3967" i="1"/>
  <c r="K3967" i="1" s="1"/>
  <c r="I3931" i="1"/>
  <c r="K3931" i="1" s="1"/>
  <c r="I3883" i="1"/>
  <c r="K3883" i="1" s="1"/>
  <c r="I3835" i="1"/>
  <c r="K3835" i="1" s="1"/>
  <c r="I3775" i="1"/>
  <c r="K3775" i="1" s="1"/>
  <c r="I3703" i="1"/>
  <c r="K3703" i="1" s="1"/>
  <c r="I3667" i="1"/>
  <c r="K3667" i="1" s="1"/>
  <c r="I3583" i="1"/>
  <c r="K3583" i="1" s="1"/>
  <c r="I3475" i="1"/>
  <c r="K3475" i="1" s="1"/>
  <c r="I3403" i="1"/>
  <c r="K3403" i="1" s="1"/>
  <c r="I3223" i="1"/>
  <c r="K3223" i="1" s="1"/>
  <c r="I1444" i="1"/>
  <c r="K1444" i="1" s="1"/>
  <c r="I5139" i="1"/>
  <c r="K5139" i="1" s="1"/>
  <c r="I5127" i="1"/>
  <c r="K5127" i="1" s="1"/>
  <c r="I5115" i="1"/>
  <c r="K5115" i="1" s="1"/>
  <c r="I5079" i="1"/>
  <c r="K5079" i="1" s="1"/>
  <c r="I5067" i="1"/>
  <c r="K5067" i="1" s="1"/>
  <c r="I5055" i="1"/>
  <c r="K5055" i="1" s="1"/>
  <c r="I5043" i="1"/>
  <c r="K5043" i="1" s="1"/>
  <c r="I5031" i="1"/>
  <c r="K5031" i="1" s="1"/>
  <c r="I5019" i="1"/>
  <c r="K5019" i="1" s="1"/>
  <c r="I5007" i="1"/>
  <c r="K5007" i="1" s="1"/>
  <c r="I4995" i="1"/>
  <c r="K4995" i="1" s="1"/>
  <c r="I4983" i="1"/>
  <c r="K4983" i="1" s="1"/>
  <c r="I4971" i="1"/>
  <c r="K4971" i="1" s="1"/>
  <c r="I4959" i="1"/>
  <c r="K4959" i="1" s="1"/>
  <c r="I4947" i="1"/>
  <c r="K4947" i="1" s="1"/>
  <c r="I4935" i="1"/>
  <c r="K4935" i="1" s="1"/>
  <c r="I4923" i="1"/>
  <c r="K4923" i="1" s="1"/>
  <c r="I4887" i="1"/>
  <c r="K4887" i="1" s="1"/>
  <c r="I4875" i="1"/>
  <c r="K4875" i="1" s="1"/>
  <c r="I4863" i="1"/>
  <c r="K4863" i="1" s="1"/>
  <c r="I4851" i="1"/>
  <c r="K4851" i="1" s="1"/>
  <c r="I4839" i="1"/>
  <c r="K4839" i="1" s="1"/>
  <c r="I4827" i="1"/>
  <c r="K4827" i="1" s="1"/>
  <c r="I4791" i="1"/>
  <c r="K4791" i="1" s="1"/>
  <c r="I4779" i="1"/>
  <c r="K4779" i="1" s="1"/>
  <c r="I4767" i="1"/>
  <c r="K4767" i="1" s="1"/>
  <c r="I4755" i="1"/>
  <c r="K4755" i="1" s="1"/>
  <c r="I4743" i="1"/>
  <c r="K4743" i="1" s="1"/>
  <c r="I4731" i="1"/>
  <c r="K4731" i="1" s="1"/>
  <c r="I4695" i="1"/>
  <c r="K4695" i="1" s="1"/>
  <c r="I4683" i="1"/>
  <c r="K4683" i="1" s="1"/>
  <c r="I4671" i="1"/>
  <c r="K4671" i="1" s="1"/>
  <c r="I4659" i="1"/>
  <c r="K4659" i="1" s="1"/>
  <c r="I4647" i="1"/>
  <c r="K4647" i="1" s="1"/>
  <c r="I4635" i="1"/>
  <c r="K4635" i="1" s="1"/>
  <c r="I4623" i="1"/>
  <c r="K4623" i="1" s="1"/>
  <c r="I4611" i="1"/>
  <c r="K4611" i="1" s="1"/>
  <c r="I4599" i="1"/>
  <c r="K4599" i="1" s="1"/>
  <c r="I4587" i="1"/>
  <c r="K4587" i="1" s="1"/>
  <c r="I4575" i="1"/>
  <c r="K4575" i="1" s="1"/>
  <c r="I4563" i="1"/>
  <c r="K4563" i="1" s="1"/>
  <c r="I4551" i="1"/>
  <c r="K4551" i="1" s="1"/>
  <c r="I4539" i="1"/>
  <c r="K4539" i="1" s="1"/>
  <c r="I4503" i="1"/>
  <c r="K4503" i="1" s="1"/>
  <c r="I4491" i="1"/>
  <c r="K4491" i="1" s="1"/>
  <c r="I4479" i="1"/>
  <c r="K4479" i="1" s="1"/>
  <c r="I4467" i="1"/>
  <c r="K4467" i="1" s="1"/>
  <c r="I4455" i="1"/>
  <c r="K4455" i="1" s="1"/>
  <c r="I4443" i="1"/>
  <c r="K4443" i="1" s="1"/>
  <c r="I4407" i="1"/>
  <c r="K4407" i="1" s="1"/>
  <c r="I4395" i="1"/>
  <c r="K4395" i="1" s="1"/>
  <c r="I4383" i="1"/>
  <c r="K4383" i="1" s="1"/>
  <c r="I4371" i="1"/>
  <c r="K4371" i="1" s="1"/>
  <c r="I4359" i="1"/>
  <c r="K4359" i="1" s="1"/>
  <c r="I4347" i="1"/>
  <c r="K4347" i="1" s="1"/>
  <c r="I4311" i="1"/>
  <c r="K4311" i="1" s="1"/>
  <c r="I4299" i="1"/>
  <c r="K4299" i="1" s="1"/>
  <c r="I4287" i="1"/>
  <c r="K4287" i="1" s="1"/>
  <c r="I4275" i="1"/>
  <c r="K4275" i="1" s="1"/>
  <c r="I4263" i="1"/>
  <c r="K4263" i="1" s="1"/>
  <c r="I4251" i="1"/>
  <c r="K4251" i="1" s="1"/>
  <c r="I4239" i="1"/>
  <c r="K4239" i="1" s="1"/>
  <c r="I4227" i="1"/>
  <c r="K4227" i="1" s="1"/>
  <c r="I4215" i="1"/>
  <c r="K4215" i="1" s="1"/>
  <c r="I4203" i="1"/>
  <c r="K4203" i="1" s="1"/>
  <c r="I4191" i="1"/>
  <c r="K4191" i="1" s="1"/>
  <c r="I4179" i="1"/>
  <c r="K4179" i="1" s="1"/>
  <c r="I4167" i="1"/>
  <c r="K4167" i="1" s="1"/>
  <c r="I4155" i="1"/>
  <c r="K4155" i="1" s="1"/>
  <c r="I4143" i="1"/>
  <c r="K4143" i="1" s="1"/>
  <c r="I4131" i="1"/>
  <c r="K4131" i="1" s="1"/>
  <c r="I4107" i="1"/>
  <c r="K4107" i="1" s="1"/>
  <c r="I4095" i="1"/>
  <c r="K4095" i="1" s="1"/>
  <c r="I4083" i="1"/>
  <c r="K4083" i="1" s="1"/>
  <c r="I4059" i="1"/>
  <c r="K4059" i="1" s="1"/>
  <c r="I4047" i="1"/>
  <c r="K4047" i="1" s="1"/>
  <c r="I4035" i="1"/>
  <c r="K4035" i="1" s="1"/>
  <c r="I4011" i="1"/>
  <c r="K4011" i="1" s="1"/>
  <c r="I3999" i="1"/>
  <c r="K3999" i="1" s="1"/>
  <c r="I3987" i="1"/>
  <c r="K3987" i="1" s="1"/>
  <c r="I3963" i="1"/>
  <c r="K3963" i="1" s="1"/>
  <c r="I3951" i="1"/>
  <c r="K3951" i="1" s="1"/>
  <c r="I3939" i="1"/>
  <c r="K3939" i="1" s="1"/>
  <c r="I3915" i="1"/>
  <c r="K3915" i="1" s="1"/>
  <c r="I3903" i="1"/>
  <c r="K3903" i="1" s="1"/>
  <c r="I3891" i="1"/>
  <c r="K3891" i="1" s="1"/>
  <c r="I3879" i="1"/>
  <c r="K3879" i="1" s="1"/>
  <c r="I3867" i="1"/>
  <c r="K3867" i="1" s="1"/>
  <c r="I3855" i="1"/>
  <c r="K3855" i="1" s="1"/>
  <c r="I3843" i="1"/>
  <c r="K3843" i="1" s="1"/>
  <c r="I3819" i="1"/>
  <c r="K3819" i="1" s="1"/>
  <c r="I3807" i="1"/>
  <c r="K3807" i="1" s="1"/>
  <c r="I3795" i="1"/>
  <c r="K3795" i="1" s="1"/>
  <c r="I3771" i="1"/>
  <c r="K3771" i="1" s="1"/>
  <c r="I3759" i="1"/>
  <c r="K3759" i="1" s="1"/>
  <c r="I3747" i="1"/>
  <c r="K3747" i="1" s="1"/>
  <c r="I3723" i="1"/>
  <c r="K3723" i="1" s="1"/>
  <c r="I3711" i="1"/>
  <c r="K3711" i="1" s="1"/>
  <c r="I3699" i="1"/>
  <c r="K3699" i="1" s="1"/>
  <c r="I3675" i="1"/>
  <c r="K3675" i="1" s="1"/>
  <c r="I3663" i="1"/>
  <c r="K3663" i="1" s="1"/>
  <c r="I3651" i="1"/>
  <c r="K3651" i="1" s="1"/>
  <c r="I3627" i="1"/>
  <c r="K3627" i="1" s="1"/>
  <c r="I3615" i="1"/>
  <c r="K3615" i="1" s="1"/>
  <c r="I3603" i="1"/>
  <c r="K3603" i="1" s="1"/>
  <c r="I3579" i="1"/>
  <c r="K3579" i="1" s="1"/>
  <c r="I3567" i="1"/>
  <c r="K3567" i="1" s="1"/>
  <c r="I3555" i="1"/>
  <c r="K3555" i="1" s="1"/>
  <c r="I3543" i="1"/>
  <c r="K3543" i="1" s="1"/>
  <c r="I3531" i="1"/>
  <c r="K3531" i="1" s="1"/>
  <c r="I3519" i="1"/>
  <c r="K3519" i="1" s="1"/>
  <c r="I3507" i="1"/>
  <c r="K3507" i="1" s="1"/>
  <c r="I3483" i="1"/>
  <c r="K3483" i="1" s="1"/>
  <c r="I3471" i="1"/>
  <c r="K3471" i="1" s="1"/>
  <c r="I3459" i="1"/>
  <c r="K3459" i="1" s="1"/>
  <c r="I3435" i="1"/>
  <c r="K3435" i="1" s="1"/>
  <c r="I3423" i="1"/>
  <c r="K3423" i="1" s="1"/>
  <c r="I3411" i="1"/>
  <c r="K3411" i="1" s="1"/>
  <c r="I3387" i="1"/>
  <c r="K3387" i="1" s="1"/>
  <c r="I3375" i="1"/>
  <c r="K3375" i="1" s="1"/>
  <c r="I3363" i="1"/>
  <c r="K3363" i="1" s="1"/>
  <c r="I3339" i="1"/>
  <c r="K3339" i="1" s="1"/>
  <c r="I3327" i="1"/>
  <c r="K3327" i="1" s="1"/>
  <c r="I3231" i="1"/>
  <c r="K3231" i="1" s="1"/>
  <c r="I1774" i="1"/>
  <c r="K1774" i="1" s="1"/>
  <c r="I5121" i="1"/>
  <c r="K5121" i="1" s="1"/>
  <c r="I5025" i="1"/>
  <c r="K5025" i="1" s="1"/>
  <c r="I4929" i="1"/>
  <c r="K4929" i="1" s="1"/>
  <c r="I4833" i="1"/>
  <c r="K4833" i="1" s="1"/>
  <c r="I4737" i="1"/>
  <c r="K4737" i="1" s="1"/>
  <c r="I4665" i="1"/>
  <c r="K4665" i="1" s="1"/>
  <c r="I4593" i="1"/>
  <c r="K4593" i="1" s="1"/>
  <c r="I4509" i="1"/>
  <c r="K4509" i="1" s="1"/>
  <c r="I4401" i="1"/>
  <c r="K4401" i="1" s="1"/>
  <c r="I4317" i="1"/>
  <c r="K4317" i="1" s="1"/>
  <c r="I4256" i="1"/>
  <c r="K4256" i="1" s="1"/>
  <c r="I5107" i="1"/>
  <c r="K5107" i="1" s="1"/>
  <c r="I5071" i="1"/>
  <c r="K5071" i="1" s="1"/>
  <c r="I5035" i="1"/>
  <c r="K5035" i="1" s="1"/>
  <c r="I4951" i="1"/>
  <c r="K4951" i="1" s="1"/>
  <c r="I4867" i="1"/>
  <c r="K4867" i="1" s="1"/>
  <c r="I4807" i="1"/>
  <c r="K4807" i="1" s="1"/>
  <c r="I4735" i="1"/>
  <c r="K4735" i="1" s="1"/>
  <c r="I4675" i="1"/>
  <c r="K4675" i="1" s="1"/>
  <c r="I4615" i="1"/>
  <c r="K4615" i="1" s="1"/>
  <c r="I4519" i="1"/>
  <c r="K4519" i="1" s="1"/>
  <c r="I4483" i="1"/>
  <c r="K4483" i="1" s="1"/>
  <c r="I4435" i="1"/>
  <c r="K4435" i="1" s="1"/>
  <c r="I4375" i="1"/>
  <c r="K4375" i="1" s="1"/>
  <c r="I4315" i="1"/>
  <c r="K4315" i="1" s="1"/>
  <c r="I4267" i="1"/>
  <c r="K4267" i="1" s="1"/>
  <c r="I4183" i="1"/>
  <c r="K4183" i="1" s="1"/>
  <c r="I4111" i="1"/>
  <c r="K4111" i="1" s="1"/>
  <c r="I4051" i="1"/>
  <c r="K4051" i="1" s="1"/>
  <c r="I3979" i="1"/>
  <c r="K3979" i="1" s="1"/>
  <c r="I3919" i="1"/>
  <c r="K3919" i="1" s="1"/>
  <c r="I3847" i="1"/>
  <c r="K3847" i="1" s="1"/>
  <c r="I3787" i="1"/>
  <c r="K3787" i="1" s="1"/>
  <c r="I3715" i="1"/>
  <c r="K3715" i="1" s="1"/>
  <c r="I3619" i="1"/>
  <c r="K3619" i="1" s="1"/>
  <c r="I3571" i="1"/>
  <c r="K3571" i="1" s="1"/>
  <c r="I3511" i="1"/>
  <c r="K3511" i="1" s="1"/>
  <c r="I3463" i="1"/>
  <c r="K3463" i="1" s="1"/>
  <c r="I3415" i="1"/>
  <c r="K3415" i="1" s="1"/>
  <c r="I3367" i="1"/>
  <c r="K3367" i="1" s="1"/>
  <c r="I3295" i="1"/>
  <c r="K3295" i="1" s="1"/>
  <c r="I4264" i="1"/>
  <c r="K4264" i="1" s="1"/>
  <c r="I2030" i="1"/>
  <c r="K2030" i="1" s="1"/>
  <c r="I1838" i="1"/>
  <c r="K1838" i="1" s="1"/>
  <c r="I1646" i="1"/>
  <c r="K1646" i="1" s="1"/>
  <c r="I5123" i="1"/>
  <c r="K5123" i="1" s="1"/>
  <c r="I5027" i="1"/>
  <c r="K5027" i="1" s="1"/>
  <c r="I4967" i="1"/>
  <c r="K4967" i="1" s="1"/>
  <c r="I4883" i="1"/>
  <c r="K4883" i="1" s="1"/>
  <c r="I4799" i="1"/>
  <c r="K4799" i="1" s="1"/>
  <c r="I4727" i="1"/>
  <c r="K4727" i="1" s="1"/>
  <c r="I4643" i="1"/>
  <c r="K4643" i="1" s="1"/>
  <c r="I4535" i="1"/>
  <c r="K4535" i="1" s="1"/>
  <c r="I4451" i="1"/>
  <c r="K4451" i="1" s="1"/>
  <c r="I4367" i="1"/>
  <c r="K4367" i="1" s="1"/>
  <c r="I4283" i="1"/>
  <c r="K4283" i="1" s="1"/>
  <c r="I4211" i="1"/>
  <c r="K4211" i="1" s="1"/>
  <c r="I4139" i="1"/>
  <c r="K4139" i="1" s="1"/>
  <c r="I4079" i="1"/>
  <c r="K4079" i="1" s="1"/>
  <c r="I4007" i="1"/>
  <c r="K4007" i="1" s="1"/>
  <c r="I3911" i="1"/>
  <c r="K3911" i="1" s="1"/>
  <c r="I3827" i="1"/>
  <c r="K3827" i="1" s="1"/>
  <c r="I3755" i="1"/>
  <c r="K3755" i="1" s="1"/>
  <c r="I3659" i="1"/>
  <c r="K3659" i="1" s="1"/>
  <c r="I3575" i="1"/>
  <c r="K3575" i="1" s="1"/>
  <c r="I3491" i="1"/>
  <c r="K3491" i="1" s="1"/>
  <c r="I3395" i="1"/>
  <c r="K3395" i="1" s="1"/>
  <c r="I1966" i="1"/>
  <c r="K1966" i="1" s="1"/>
  <c r="I5133" i="1"/>
  <c r="K5133" i="1" s="1"/>
  <c r="I5037" i="1"/>
  <c r="K5037" i="1" s="1"/>
  <c r="I4941" i="1"/>
  <c r="K4941" i="1" s="1"/>
  <c r="I4845" i="1"/>
  <c r="K4845" i="1" s="1"/>
  <c r="I4761" i="1"/>
  <c r="K4761" i="1" s="1"/>
  <c r="I4653" i="1"/>
  <c r="K4653" i="1" s="1"/>
  <c r="I4569" i="1"/>
  <c r="K4569" i="1" s="1"/>
  <c r="I4497" i="1"/>
  <c r="K4497" i="1" s="1"/>
  <c r="I4413" i="1"/>
  <c r="K4413" i="1" s="1"/>
  <c r="I4341" i="1"/>
  <c r="K4341" i="1" s="1"/>
  <c r="I5059" i="1"/>
  <c r="K5059" i="1" s="1"/>
  <c r="I4975" i="1"/>
  <c r="K4975" i="1" s="1"/>
  <c r="I4915" i="1"/>
  <c r="K4915" i="1" s="1"/>
  <c r="I4855" i="1"/>
  <c r="K4855" i="1" s="1"/>
  <c r="I4795" i="1"/>
  <c r="K4795" i="1" s="1"/>
  <c r="I4747" i="1"/>
  <c r="K4747" i="1" s="1"/>
  <c r="I4699" i="1"/>
  <c r="K4699" i="1" s="1"/>
  <c r="I4651" i="1"/>
  <c r="K4651" i="1" s="1"/>
  <c r="I4591" i="1"/>
  <c r="K4591" i="1" s="1"/>
  <c r="I4555" i="1"/>
  <c r="K4555" i="1" s="1"/>
  <c r="I4495" i="1"/>
  <c r="K4495" i="1" s="1"/>
  <c r="I4411" i="1"/>
  <c r="K4411" i="1" s="1"/>
  <c r="I4351" i="1"/>
  <c r="K4351" i="1" s="1"/>
  <c r="I4279" i="1"/>
  <c r="K4279" i="1" s="1"/>
  <c r="I4231" i="1"/>
  <c r="K4231" i="1" s="1"/>
  <c r="I4159" i="1"/>
  <c r="K4159" i="1" s="1"/>
  <c r="I4075" i="1"/>
  <c r="K4075" i="1" s="1"/>
  <c r="I4003" i="1"/>
  <c r="K4003" i="1" s="1"/>
  <c r="I3895" i="1"/>
  <c r="K3895" i="1" s="1"/>
  <c r="I3823" i="1"/>
  <c r="K3823" i="1" s="1"/>
  <c r="I3751" i="1"/>
  <c r="K3751" i="1" s="1"/>
  <c r="I3691" i="1"/>
  <c r="K3691" i="1" s="1"/>
  <c r="I3631" i="1"/>
  <c r="K3631" i="1" s="1"/>
  <c r="I3535" i="1"/>
  <c r="K3535" i="1" s="1"/>
  <c r="I3499" i="1"/>
  <c r="K3499" i="1" s="1"/>
  <c r="I3439" i="1"/>
  <c r="K3439" i="1" s="1"/>
  <c r="I3379" i="1"/>
  <c r="K3379" i="1" s="1"/>
  <c r="I3331" i="1"/>
  <c r="K3331" i="1" s="1"/>
  <c r="I5135" i="1"/>
  <c r="K5135" i="1" s="1"/>
  <c r="I5051" i="1"/>
  <c r="K5051" i="1" s="1"/>
  <c r="I4943" i="1"/>
  <c r="K4943" i="1" s="1"/>
  <c r="I4835" i="1"/>
  <c r="K4835" i="1" s="1"/>
  <c r="I4715" i="1"/>
  <c r="K4715" i="1" s="1"/>
  <c r="I4631" i="1"/>
  <c r="K4631" i="1" s="1"/>
  <c r="I4523" i="1"/>
  <c r="K4523" i="1" s="1"/>
  <c r="I4439" i="1"/>
  <c r="K4439" i="1" s="1"/>
  <c r="I4355" i="1"/>
  <c r="K4355" i="1" s="1"/>
  <c r="I4271" i="1"/>
  <c r="K4271" i="1" s="1"/>
  <c r="I4199" i="1"/>
  <c r="K4199" i="1" s="1"/>
  <c r="I4115" i="1"/>
  <c r="K4115" i="1" s="1"/>
  <c r="I4031" i="1"/>
  <c r="K4031" i="1" s="1"/>
  <c r="I3959" i="1"/>
  <c r="K3959" i="1" s="1"/>
  <c r="I3875" i="1"/>
  <c r="K3875" i="1" s="1"/>
  <c r="I3803" i="1"/>
  <c r="K3803" i="1" s="1"/>
  <c r="I3719" i="1"/>
  <c r="K3719" i="1" s="1"/>
  <c r="I3635" i="1"/>
  <c r="K3635" i="1" s="1"/>
  <c r="I3551" i="1"/>
  <c r="K3551" i="1" s="1"/>
  <c r="I3467" i="1"/>
  <c r="K3467" i="1" s="1"/>
  <c r="I3371" i="1"/>
  <c r="K3371" i="1" s="1"/>
  <c r="I3311" i="1"/>
  <c r="K3311" i="1" s="1"/>
  <c r="I5143" i="1"/>
  <c r="K5143" i="1" s="1"/>
  <c r="I5095" i="1"/>
  <c r="K5095" i="1" s="1"/>
  <c r="I5011" i="1"/>
  <c r="K5011" i="1" s="1"/>
  <c r="I4987" i="1"/>
  <c r="K4987" i="1" s="1"/>
  <c r="I4963" i="1"/>
  <c r="K4963" i="1" s="1"/>
  <c r="I4927" i="1"/>
  <c r="K4927" i="1" s="1"/>
  <c r="I4891" i="1"/>
  <c r="K4891" i="1" s="1"/>
  <c r="I4843" i="1"/>
  <c r="K4843" i="1" s="1"/>
  <c r="I4783" i="1"/>
  <c r="K4783" i="1" s="1"/>
  <c r="I4723" i="1"/>
  <c r="K4723" i="1" s="1"/>
  <c r="I4687" i="1"/>
  <c r="K4687" i="1" s="1"/>
  <c r="I4663" i="1"/>
  <c r="K4663" i="1" s="1"/>
  <c r="I4627" i="1"/>
  <c r="K4627" i="1" s="1"/>
  <c r="I4579" i="1"/>
  <c r="K4579" i="1" s="1"/>
  <c r="I4543" i="1"/>
  <c r="K4543" i="1" s="1"/>
  <c r="I4459" i="1"/>
  <c r="K4459" i="1" s="1"/>
  <c r="I4399" i="1"/>
  <c r="K4399" i="1" s="1"/>
  <c r="I4327" i="1"/>
  <c r="K4327" i="1" s="1"/>
  <c r="I4255" i="1"/>
  <c r="K4255" i="1" s="1"/>
  <c r="I4207" i="1"/>
  <c r="K4207" i="1" s="1"/>
  <c r="I4171" i="1"/>
  <c r="K4171" i="1" s="1"/>
  <c r="I4123" i="1"/>
  <c r="K4123" i="1" s="1"/>
  <c r="I4087" i="1"/>
  <c r="K4087" i="1" s="1"/>
  <c r="I4063" i="1"/>
  <c r="K4063" i="1" s="1"/>
  <c r="I4027" i="1"/>
  <c r="K4027" i="1" s="1"/>
  <c r="I3991" i="1"/>
  <c r="K3991" i="1" s="1"/>
  <c r="I3955" i="1"/>
  <c r="K3955" i="1" s="1"/>
  <c r="I3907" i="1"/>
  <c r="K3907" i="1" s="1"/>
  <c r="I3859" i="1"/>
  <c r="K3859" i="1" s="1"/>
  <c r="I3811" i="1"/>
  <c r="K3811" i="1" s="1"/>
  <c r="I3763" i="1"/>
  <c r="K3763" i="1" s="1"/>
  <c r="I3727" i="1"/>
  <c r="K3727" i="1" s="1"/>
  <c r="I3679" i="1"/>
  <c r="K3679" i="1" s="1"/>
  <c r="I3655" i="1"/>
  <c r="K3655" i="1" s="1"/>
  <c r="I3607" i="1"/>
  <c r="K3607" i="1" s="1"/>
  <c r="I3595" i="1"/>
  <c r="K3595" i="1" s="1"/>
  <c r="I3547" i="1"/>
  <c r="K3547" i="1" s="1"/>
  <c r="I3523" i="1"/>
  <c r="K3523" i="1" s="1"/>
  <c r="I3487" i="1"/>
  <c r="K3487" i="1" s="1"/>
  <c r="I3427" i="1"/>
  <c r="K3427" i="1" s="1"/>
  <c r="I3355" i="1"/>
  <c r="K3355" i="1" s="1"/>
  <c r="I3343" i="1"/>
  <c r="K3343" i="1" s="1"/>
  <c r="I3247" i="1"/>
  <c r="K3247" i="1" s="1"/>
  <c r="I5125" i="1"/>
  <c r="K5125" i="1" s="1"/>
  <c r="I5101" i="1"/>
  <c r="K5101" i="1" s="1"/>
  <c r="I5077" i="1"/>
  <c r="K5077" i="1" s="1"/>
  <c r="I5053" i="1"/>
  <c r="K5053" i="1" s="1"/>
  <c r="I5029" i="1"/>
  <c r="K5029" i="1" s="1"/>
  <c r="I5005" i="1"/>
  <c r="K5005" i="1" s="1"/>
  <c r="I4981" i="1"/>
  <c r="K4981" i="1" s="1"/>
  <c r="I4957" i="1"/>
  <c r="K4957" i="1" s="1"/>
  <c r="I4933" i="1"/>
  <c r="K4933" i="1" s="1"/>
  <c r="I4909" i="1"/>
  <c r="K4909" i="1" s="1"/>
  <c r="I4885" i="1"/>
  <c r="K4885" i="1" s="1"/>
  <c r="I4861" i="1"/>
  <c r="K4861" i="1" s="1"/>
  <c r="I4837" i="1"/>
  <c r="K4837" i="1" s="1"/>
  <c r="I4813" i="1"/>
  <c r="K4813" i="1" s="1"/>
  <c r="I4789" i="1"/>
  <c r="K4789" i="1" s="1"/>
  <c r="I4765" i="1"/>
  <c r="K4765" i="1" s="1"/>
  <c r="I4741" i="1"/>
  <c r="K4741" i="1" s="1"/>
  <c r="I4717" i="1"/>
  <c r="K4717" i="1" s="1"/>
  <c r="I4693" i="1"/>
  <c r="K4693" i="1" s="1"/>
  <c r="I4669" i="1"/>
  <c r="K4669" i="1" s="1"/>
  <c r="I4645" i="1"/>
  <c r="K4645" i="1" s="1"/>
  <c r="I4621" i="1"/>
  <c r="K4621" i="1" s="1"/>
  <c r="I4597" i="1"/>
  <c r="K4597" i="1" s="1"/>
  <c r="I4573" i="1"/>
  <c r="K4573" i="1" s="1"/>
  <c r="I4549" i="1"/>
  <c r="K4549" i="1" s="1"/>
  <c r="I4525" i="1"/>
  <c r="K4525" i="1" s="1"/>
  <c r="I4501" i="1"/>
  <c r="K4501" i="1" s="1"/>
  <c r="I4477" i="1"/>
  <c r="K4477" i="1" s="1"/>
  <c r="I4453" i="1"/>
  <c r="K4453" i="1" s="1"/>
  <c r="I4429" i="1"/>
  <c r="K4429" i="1" s="1"/>
  <c r="I4405" i="1"/>
  <c r="K4405" i="1" s="1"/>
  <c r="I4381" i="1"/>
  <c r="K4381" i="1" s="1"/>
  <c r="I4357" i="1"/>
  <c r="K4357" i="1" s="1"/>
  <c r="I4333" i="1"/>
  <c r="K4333" i="1" s="1"/>
  <c r="I4309" i="1"/>
  <c r="K4309" i="1" s="1"/>
  <c r="I4272" i="1"/>
  <c r="K4272" i="1" s="1"/>
  <c r="I3276" i="1"/>
  <c r="K3276" i="1" s="1"/>
  <c r="I1188" i="1"/>
  <c r="K1188" i="1" s="1"/>
  <c r="K3217" i="1"/>
  <c r="K3211" i="1"/>
  <c r="K3207" i="1"/>
  <c r="K3201" i="1"/>
  <c r="K3197" i="1"/>
  <c r="K3193" i="1"/>
  <c r="K3187" i="1"/>
  <c r="K3183" i="1"/>
  <c r="K3179" i="1"/>
  <c r="K3175" i="1"/>
  <c r="K3171" i="1"/>
  <c r="K3167" i="1"/>
  <c r="K3163" i="1"/>
  <c r="K3159" i="1"/>
  <c r="K3155" i="1"/>
  <c r="K3149" i="1"/>
  <c r="K3145" i="1"/>
  <c r="K3141" i="1"/>
  <c r="K3135" i="1"/>
  <c r="K3131" i="1"/>
  <c r="K3125" i="1"/>
  <c r="K3123" i="1"/>
  <c r="K3119" i="1"/>
  <c r="K3117" i="1"/>
  <c r="K3115" i="1"/>
  <c r="K3113" i="1"/>
  <c r="K3111" i="1"/>
  <c r="K3109" i="1"/>
  <c r="K3107" i="1"/>
  <c r="K3105" i="1"/>
  <c r="K3101" i="1"/>
  <c r="K3097" i="1"/>
  <c r="K3093" i="1"/>
  <c r="K3089" i="1"/>
  <c r="K3085" i="1"/>
  <c r="K3083" i="1"/>
  <c r="K3079" i="1"/>
  <c r="K3075" i="1"/>
  <c r="K3071" i="1"/>
  <c r="K3067" i="1"/>
  <c r="K3063" i="1"/>
  <c r="K3061" i="1"/>
  <c r="K3057" i="1"/>
  <c r="K3053" i="1"/>
  <c r="K3049" i="1"/>
  <c r="K3045" i="1"/>
  <c r="K3041" i="1"/>
  <c r="K3037" i="1"/>
  <c r="K3035" i="1"/>
  <c r="K3031" i="1"/>
  <c r="K3025" i="1"/>
  <c r="K3023" i="1"/>
  <c r="K3019" i="1"/>
  <c r="K3015" i="1"/>
  <c r="K3011" i="1"/>
  <c r="K3007" i="1"/>
  <c r="K3003" i="1"/>
  <c r="K2999" i="1"/>
  <c r="K2995" i="1"/>
  <c r="K2991" i="1"/>
  <c r="K2985" i="1"/>
  <c r="K2981" i="1"/>
  <c r="K2977" i="1"/>
  <c r="K2973" i="1"/>
  <c r="K2971" i="1"/>
  <c r="K2967" i="1"/>
  <c r="K2965" i="1"/>
  <c r="K2961" i="1"/>
  <c r="K2959" i="1"/>
  <c r="K2955" i="1"/>
  <c r="K2951" i="1"/>
  <c r="K2947" i="1"/>
  <c r="K2945" i="1"/>
  <c r="K2941" i="1"/>
  <c r="K2937" i="1"/>
  <c r="K2933" i="1"/>
  <c r="K2929" i="1"/>
  <c r="K2925" i="1"/>
  <c r="K2919" i="1"/>
  <c r="K2917" i="1"/>
  <c r="K2913" i="1"/>
  <c r="K2909" i="1"/>
  <c r="K2905" i="1"/>
  <c r="K2901" i="1"/>
  <c r="K2899" i="1"/>
  <c r="K2895" i="1"/>
  <c r="K2891" i="1"/>
  <c r="K2887" i="1"/>
  <c r="K2885" i="1"/>
  <c r="K2881" i="1"/>
  <c r="K2877" i="1"/>
  <c r="K2873" i="1"/>
  <c r="K2867" i="1"/>
  <c r="K2863" i="1"/>
  <c r="K2859" i="1"/>
  <c r="K2855" i="1"/>
  <c r="K2851" i="1"/>
  <c r="K2847" i="1"/>
  <c r="K2843" i="1"/>
  <c r="K2837" i="1"/>
  <c r="K2833" i="1"/>
  <c r="K2829" i="1"/>
  <c r="K2823" i="1"/>
  <c r="K2819" i="1"/>
  <c r="K2815" i="1"/>
  <c r="K2811" i="1"/>
  <c r="K2807" i="1"/>
  <c r="K2803" i="1"/>
  <c r="K2799" i="1"/>
  <c r="K2793" i="1"/>
  <c r="K2789" i="1"/>
  <c r="K2785" i="1"/>
  <c r="K2781" i="1"/>
  <c r="K2777" i="1"/>
  <c r="K2773" i="1"/>
  <c r="K2769" i="1"/>
  <c r="K2765" i="1"/>
  <c r="K2759" i="1"/>
  <c r="K2755" i="1"/>
  <c r="K2751" i="1"/>
  <c r="K2747" i="1"/>
  <c r="K2741" i="1"/>
  <c r="K2737" i="1"/>
  <c r="K2733" i="1"/>
  <c r="K2729" i="1"/>
  <c r="K2725" i="1"/>
  <c r="K2721" i="1"/>
  <c r="K2717" i="1"/>
  <c r="K2711" i="1"/>
  <c r="K2707" i="1"/>
  <c r="K2703" i="1"/>
  <c r="K2699" i="1"/>
  <c r="K2695" i="1"/>
  <c r="K2691" i="1"/>
  <c r="K2687" i="1"/>
  <c r="K2683" i="1"/>
  <c r="K2677" i="1"/>
  <c r="K2673" i="1"/>
  <c r="K2669" i="1"/>
  <c r="K2665" i="1"/>
  <c r="K2661" i="1"/>
  <c r="K2657" i="1"/>
  <c r="K2653" i="1"/>
  <c r="K2649" i="1"/>
  <c r="K2645" i="1"/>
  <c r="K2641" i="1"/>
  <c r="K2637" i="1"/>
  <c r="K2633" i="1"/>
  <c r="K2631" i="1"/>
  <c r="K2627" i="1"/>
  <c r="K2623" i="1"/>
  <c r="K2621" i="1"/>
  <c r="K2617" i="1"/>
  <c r="K2613" i="1"/>
  <c r="K2609" i="1"/>
  <c r="K2605" i="1"/>
  <c r="K2601" i="1"/>
  <c r="K2599" i="1"/>
  <c r="K2593" i="1"/>
  <c r="K2589" i="1"/>
  <c r="K2587" i="1"/>
  <c r="K2583" i="1"/>
  <c r="K2577" i="1"/>
  <c r="K2573" i="1"/>
  <c r="K2569" i="1"/>
  <c r="K2565" i="1"/>
  <c r="K2561" i="1"/>
  <c r="K2557" i="1"/>
  <c r="K2553" i="1"/>
  <c r="K2549" i="1"/>
  <c r="K2547" i="1"/>
  <c r="K2543" i="1"/>
  <c r="K2539" i="1"/>
  <c r="K2535" i="1"/>
  <c r="K2531" i="1"/>
  <c r="K2527" i="1"/>
  <c r="K2523" i="1"/>
  <c r="K2519" i="1"/>
  <c r="K2515" i="1"/>
  <c r="K2511" i="1"/>
  <c r="K2507" i="1"/>
  <c r="K2503" i="1"/>
  <c r="K2499" i="1"/>
  <c r="K2495" i="1"/>
  <c r="K2491" i="1"/>
  <c r="K2489" i="1"/>
  <c r="K2485" i="1"/>
  <c r="K2481" i="1"/>
  <c r="K2475" i="1"/>
  <c r="K2471" i="1"/>
  <c r="K2461" i="1"/>
  <c r="K2143" i="1"/>
  <c r="K2141" i="1"/>
  <c r="K2137" i="1"/>
  <c r="K2133" i="1"/>
  <c r="K2129" i="1"/>
  <c r="K2127" i="1"/>
  <c r="K2123" i="1"/>
  <c r="K2121" i="1"/>
  <c r="K2119" i="1"/>
  <c r="K2117" i="1"/>
  <c r="K2115" i="1"/>
  <c r="K2113" i="1"/>
  <c r="K2111" i="1"/>
  <c r="K2109" i="1"/>
  <c r="K2105" i="1"/>
  <c r="K2103" i="1"/>
  <c r="K2101" i="1"/>
  <c r="K2099" i="1"/>
  <c r="K2097" i="1"/>
  <c r="K2095" i="1"/>
  <c r="K2093" i="1"/>
  <c r="K2091" i="1"/>
  <c r="K3215" i="1"/>
  <c r="K3213" i="1"/>
  <c r="K3209" i="1"/>
  <c r="K3205" i="1"/>
  <c r="K3203" i="1"/>
  <c r="K3199" i="1"/>
  <c r="K3195" i="1"/>
  <c r="K3191" i="1"/>
  <c r="K3189" i="1"/>
  <c r="K3185" i="1"/>
  <c r="K3181" i="1"/>
  <c r="K3177" i="1"/>
  <c r="K3173" i="1"/>
  <c r="K3169" i="1"/>
  <c r="K3165" i="1"/>
  <c r="K3161" i="1"/>
  <c r="K3157" i="1"/>
  <c r="K3153" i="1"/>
  <c r="K3151" i="1"/>
  <c r="K3147" i="1"/>
  <c r="K3143" i="1"/>
  <c r="K3139" i="1"/>
  <c r="K3137" i="1"/>
  <c r="K3133" i="1"/>
  <c r="K3129" i="1"/>
  <c r="K3127" i="1"/>
  <c r="K3121" i="1"/>
  <c r="K3103" i="1"/>
  <c r="K3099" i="1"/>
  <c r="K3095" i="1"/>
  <c r="K3091" i="1"/>
  <c r="K3087" i="1"/>
  <c r="K3081" i="1"/>
  <c r="K3077" i="1"/>
  <c r="K3073" i="1"/>
  <c r="K3069" i="1"/>
  <c r="K3065" i="1"/>
  <c r="K3059" i="1"/>
  <c r="K3055" i="1"/>
  <c r="K3051" i="1"/>
  <c r="K3047" i="1"/>
  <c r="K3043" i="1"/>
  <c r="K3039" i="1"/>
  <c r="K3033" i="1"/>
  <c r="K3029" i="1"/>
  <c r="K3027" i="1"/>
  <c r="K3021" i="1"/>
  <c r="K3017" i="1"/>
  <c r="K3013" i="1"/>
  <c r="K3009" i="1"/>
  <c r="K3005" i="1"/>
  <c r="K3001" i="1"/>
  <c r="K2997" i="1"/>
  <c r="K2993" i="1"/>
  <c r="K2989" i="1"/>
  <c r="K2987" i="1"/>
  <c r="K2983" i="1"/>
  <c r="K2979" i="1"/>
  <c r="K2975" i="1"/>
  <c r="K2969" i="1"/>
  <c r="K2963" i="1"/>
  <c r="K2957" i="1"/>
  <c r="K2953" i="1"/>
  <c r="K2949" i="1"/>
  <c r="K2943" i="1"/>
  <c r="K2939" i="1"/>
  <c r="K2935" i="1"/>
  <c r="K2931" i="1"/>
  <c r="K2927" i="1"/>
  <c r="K2923" i="1"/>
  <c r="K2921" i="1"/>
  <c r="K2915" i="1"/>
  <c r="K2911" i="1"/>
  <c r="K2907" i="1"/>
  <c r="K2903" i="1"/>
  <c r="K2897" i="1"/>
  <c r="K2893" i="1"/>
  <c r="K2889" i="1"/>
  <c r="K2883" i="1"/>
  <c r="K2879" i="1"/>
  <c r="K2875" i="1"/>
  <c r="K2871" i="1"/>
  <c r="K2869" i="1"/>
  <c r="K2865" i="1"/>
  <c r="K2861" i="1"/>
  <c r="K2857" i="1"/>
  <c r="K2853" i="1"/>
  <c r="K2849" i="1"/>
  <c r="K2845" i="1"/>
  <c r="K2841" i="1"/>
  <c r="K2839" i="1"/>
  <c r="K2835" i="1"/>
  <c r="K2831" i="1"/>
  <c r="K2827" i="1"/>
  <c r="K2825" i="1"/>
  <c r="K2821" i="1"/>
  <c r="K2817" i="1"/>
  <c r="K2813" i="1"/>
  <c r="K2809" i="1"/>
  <c r="K2805" i="1"/>
  <c r="K2801" i="1"/>
  <c r="K2797" i="1"/>
  <c r="K2795" i="1"/>
  <c r="K2791" i="1"/>
  <c r="K2787" i="1"/>
  <c r="K2783" i="1"/>
  <c r="K2779" i="1"/>
  <c r="K2775" i="1"/>
  <c r="K2771" i="1"/>
  <c r="K2767" i="1"/>
  <c r="K2763" i="1"/>
  <c r="K2761" i="1"/>
  <c r="K2757" i="1"/>
  <c r="K2753" i="1"/>
  <c r="K2749" i="1"/>
  <c r="K2745" i="1"/>
  <c r="K2743" i="1"/>
  <c r="K2739" i="1"/>
  <c r="K2735" i="1"/>
  <c r="K2731" i="1"/>
  <c r="K2727" i="1"/>
  <c r="K2723" i="1"/>
  <c r="K2719" i="1"/>
  <c r="K2715" i="1"/>
  <c r="K2713" i="1"/>
  <c r="K2709" i="1"/>
  <c r="K2705" i="1"/>
  <c r="K2701" i="1"/>
  <c r="K2697" i="1"/>
  <c r="K2693" i="1"/>
  <c r="K2689" i="1"/>
  <c r="K2685" i="1"/>
  <c r="K2681" i="1"/>
  <c r="K2679" i="1"/>
  <c r="K2675" i="1"/>
  <c r="K2671" i="1"/>
  <c r="K2667" i="1"/>
  <c r="K2663" i="1"/>
  <c r="K2659" i="1"/>
  <c r="K2655" i="1"/>
  <c r="K2651" i="1"/>
  <c r="K2647" i="1"/>
  <c r="K2643" i="1"/>
  <c r="K2639" i="1"/>
  <c r="K2635" i="1"/>
  <c r="K2629" i="1"/>
  <c r="K2625" i="1"/>
  <c r="K2619" i="1"/>
  <c r="K2615" i="1"/>
  <c r="K2611" i="1"/>
  <c r="K2607" i="1"/>
  <c r="K2603" i="1"/>
  <c r="K2597" i="1"/>
  <c r="K2595" i="1"/>
  <c r="K2591" i="1"/>
  <c r="K2585" i="1"/>
  <c r="K2581" i="1"/>
  <c r="K2579" i="1"/>
  <c r="K2575" i="1"/>
  <c r="K2571" i="1"/>
  <c r="K2567" i="1"/>
  <c r="K2563" i="1"/>
  <c r="K2559" i="1"/>
  <c r="K2555" i="1"/>
  <c r="K2551" i="1"/>
  <c r="K2545" i="1"/>
  <c r="K2541" i="1"/>
  <c r="K2537" i="1"/>
  <c r="K2533" i="1"/>
  <c r="K2529" i="1"/>
  <c r="K2525" i="1"/>
  <c r="K2521" i="1"/>
  <c r="K2517" i="1"/>
  <c r="K2513" i="1"/>
  <c r="K2509" i="1"/>
  <c r="K2505" i="1"/>
  <c r="K2501" i="1"/>
  <c r="K2497" i="1"/>
  <c r="K2493" i="1"/>
  <c r="K2487" i="1"/>
  <c r="K2483" i="1"/>
  <c r="K2479" i="1"/>
  <c r="K2477" i="1"/>
  <c r="K2473" i="1"/>
  <c r="K2469" i="1"/>
  <c r="K2467" i="1"/>
  <c r="K2465" i="1"/>
  <c r="K2463" i="1"/>
  <c r="K2459" i="1"/>
  <c r="K2457" i="1"/>
  <c r="K2455" i="1"/>
  <c r="K2453" i="1"/>
  <c r="K2451" i="1"/>
  <c r="K2449" i="1"/>
  <c r="K2447" i="1"/>
  <c r="K2445" i="1"/>
  <c r="K2443" i="1"/>
  <c r="K2441" i="1"/>
  <c r="K2439" i="1"/>
  <c r="K2437" i="1"/>
  <c r="K2435" i="1"/>
  <c r="K2433" i="1"/>
  <c r="K2431" i="1"/>
  <c r="K2429" i="1"/>
  <c r="K2427" i="1"/>
  <c r="K2425" i="1"/>
  <c r="K2423" i="1"/>
  <c r="K2421" i="1"/>
  <c r="K2419" i="1"/>
  <c r="K2417" i="1"/>
  <c r="K2415" i="1"/>
  <c r="K2413" i="1"/>
  <c r="K2411" i="1"/>
  <c r="K2409" i="1"/>
  <c r="K2407" i="1"/>
  <c r="K2405" i="1"/>
  <c r="K2403" i="1"/>
  <c r="K2401" i="1"/>
  <c r="K2399" i="1"/>
  <c r="K2397" i="1"/>
  <c r="K2395" i="1"/>
  <c r="K2393" i="1"/>
  <c r="K2391" i="1"/>
  <c r="K2389" i="1"/>
  <c r="K2387" i="1"/>
  <c r="K2385" i="1"/>
  <c r="K2383" i="1"/>
  <c r="K2381" i="1"/>
  <c r="K2379" i="1"/>
  <c r="K2377" i="1"/>
  <c r="K2375" i="1"/>
  <c r="K2373" i="1"/>
  <c r="K2371" i="1"/>
  <c r="K2369" i="1"/>
  <c r="K2367" i="1"/>
  <c r="K2365" i="1"/>
  <c r="K2363" i="1"/>
  <c r="K2361" i="1"/>
  <c r="K2359" i="1"/>
  <c r="K2357" i="1"/>
  <c r="K2355" i="1"/>
  <c r="K2353" i="1"/>
  <c r="K2351" i="1"/>
  <c r="K2349" i="1"/>
  <c r="K2347" i="1"/>
  <c r="K2345" i="1"/>
  <c r="K2343" i="1"/>
  <c r="K2341" i="1"/>
  <c r="K2339" i="1"/>
  <c r="K2337" i="1"/>
  <c r="K2335" i="1"/>
  <c r="K2333" i="1"/>
  <c r="K2331" i="1"/>
  <c r="K2329" i="1"/>
  <c r="K2327" i="1"/>
  <c r="K2325" i="1"/>
  <c r="K2323" i="1"/>
  <c r="K2321" i="1"/>
  <c r="K2319" i="1"/>
  <c r="K2317" i="1"/>
  <c r="K2315" i="1"/>
  <c r="K2313" i="1"/>
  <c r="K2311" i="1"/>
  <c r="K2309" i="1"/>
  <c r="K2307" i="1"/>
  <c r="K2305" i="1"/>
  <c r="K2303" i="1"/>
  <c r="K2301" i="1"/>
  <c r="K2299" i="1"/>
  <c r="K2297" i="1"/>
  <c r="K2295" i="1"/>
  <c r="K2293" i="1"/>
  <c r="K2291" i="1"/>
  <c r="K2289" i="1"/>
  <c r="K2287" i="1"/>
  <c r="K2285" i="1"/>
  <c r="K2283" i="1"/>
  <c r="K2281" i="1"/>
  <c r="K2279" i="1"/>
  <c r="K2277" i="1"/>
  <c r="K2275" i="1"/>
  <c r="K2273" i="1"/>
  <c r="K2271" i="1"/>
  <c r="K2269" i="1"/>
  <c r="K2267" i="1"/>
  <c r="K2265" i="1"/>
  <c r="K2263" i="1"/>
  <c r="K2261" i="1"/>
  <c r="K2259" i="1"/>
  <c r="K2257" i="1"/>
  <c r="K2255" i="1"/>
  <c r="K2253" i="1"/>
  <c r="K2251" i="1"/>
  <c r="K2249" i="1"/>
  <c r="K2247" i="1"/>
  <c r="K2245" i="1"/>
  <c r="K2243" i="1"/>
  <c r="K2241" i="1"/>
  <c r="K2239" i="1"/>
  <c r="K2237" i="1"/>
  <c r="K2235" i="1"/>
  <c r="K2233" i="1"/>
  <c r="K2231" i="1"/>
  <c r="K2229" i="1"/>
  <c r="K2227" i="1"/>
  <c r="K2225" i="1"/>
  <c r="K2223" i="1"/>
  <c r="K2221" i="1"/>
  <c r="K2219" i="1"/>
  <c r="K2217" i="1"/>
  <c r="K2215" i="1"/>
  <c r="K2213" i="1"/>
  <c r="K2211" i="1"/>
  <c r="K2209" i="1"/>
  <c r="K2207" i="1"/>
  <c r="K2205" i="1"/>
  <c r="K2203" i="1"/>
  <c r="K2201" i="1"/>
  <c r="K2199" i="1"/>
  <c r="K2197" i="1"/>
  <c r="K2195" i="1"/>
  <c r="K2193" i="1"/>
  <c r="K2191" i="1"/>
  <c r="K2189" i="1"/>
  <c r="K2187" i="1"/>
  <c r="K2185" i="1"/>
  <c r="K2183" i="1"/>
  <c r="K2181" i="1"/>
  <c r="K2179" i="1"/>
  <c r="K2177" i="1"/>
  <c r="K2175" i="1"/>
  <c r="K2173" i="1"/>
  <c r="K2171" i="1"/>
  <c r="K2169" i="1"/>
  <c r="K2167" i="1"/>
  <c r="K2165" i="1"/>
  <c r="K2163" i="1"/>
  <c r="K2161" i="1"/>
  <c r="K2159" i="1"/>
  <c r="K2157" i="1"/>
  <c r="K2155" i="1"/>
  <c r="K2153" i="1"/>
  <c r="K2151" i="1"/>
  <c r="K2149" i="1"/>
  <c r="K2147" i="1"/>
  <c r="K2145" i="1"/>
  <c r="K2139" i="1"/>
  <c r="K2135" i="1"/>
  <c r="K2131" i="1"/>
  <c r="K2125" i="1"/>
  <c r="K2107" i="1"/>
  <c r="K5012" i="1"/>
  <c r="K2087" i="1"/>
  <c r="K2081" i="1"/>
  <c r="K2075" i="1"/>
  <c r="K2071" i="1"/>
  <c r="K2065" i="1"/>
  <c r="K2061" i="1"/>
  <c r="K2055" i="1"/>
  <c r="K2049" i="1"/>
  <c r="K2043" i="1"/>
  <c r="K2039" i="1"/>
  <c r="K2033" i="1"/>
  <c r="K2025" i="1"/>
  <c r="K2007" i="1"/>
  <c r="K2001" i="1"/>
  <c r="K1995" i="1"/>
  <c r="K1991" i="1"/>
  <c r="K1985" i="1"/>
  <c r="K1979" i="1"/>
  <c r="K1973" i="1"/>
  <c r="K1967" i="1"/>
  <c r="K1961" i="1"/>
  <c r="K1955" i="1"/>
  <c r="K1949" i="1"/>
  <c r="K1939" i="1"/>
  <c r="K1931" i="1"/>
  <c r="K1927" i="1"/>
  <c r="K1921" i="1"/>
  <c r="K1915" i="1"/>
  <c r="K1909" i="1"/>
  <c r="K1903" i="1"/>
  <c r="K1897" i="1"/>
  <c r="K1891" i="1"/>
  <c r="K1887" i="1"/>
  <c r="K1881" i="1"/>
  <c r="K1875" i="1"/>
  <c r="K1869" i="1"/>
  <c r="K1863" i="1"/>
  <c r="K1857" i="1"/>
  <c r="K1851" i="1"/>
  <c r="K1847" i="1"/>
  <c r="K1841" i="1"/>
  <c r="K1835" i="1"/>
  <c r="K1829" i="1"/>
  <c r="K1823" i="1"/>
  <c r="K1817" i="1"/>
  <c r="K1811" i="1"/>
  <c r="K1807" i="1"/>
  <c r="K1801" i="1"/>
  <c r="K1795" i="1"/>
  <c r="K1789" i="1"/>
  <c r="K1783" i="1"/>
  <c r="K1777" i="1"/>
  <c r="K1773" i="1"/>
  <c r="K1767" i="1"/>
  <c r="K1761" i="1"/>
  <c r="K1755" i="1"/>
  <c r="K1749" i="1"/>
  <c r="K1743" i="1"/>
  <c r="K1737" i="1"/>
  <c r="K1733" i="1"/>
  <c r="K1727" i="1"/>
  <c r="K1719" i="1"/>
  <c r="K1713" i="1"/>
  <c r="K1707" i="1"/>
  <c r="K1703" i="1"/>
  <c r="K1697" i="1"/>
  <c r="K1691" i="1"/>
  <c r="K1685" i="1"/>
  <c r="K1679" i="1"/>
  <c r="K1673" i="1"/>
  <c r="K1669" i="1"/>
  <c r="K1661" i="1"/>
  <c r="K1657" i="1"/>
  <c r="K1651" i="1"/>
  <c r="K1645" i="1"/>
  <c r="K1637" i="1"/>
  <c r="K1631" i="1"/>
  <c r="K1629" i="1"/>
  <c r="K1623" i="1"/>
  <c r="K1617" i="1"/>
  <c r="K1611" i="1"/>
  <c r="K1603" i="1"/>
  <c r="K1599" i="1"/>
  <c r="K1593" i="1"/>
  <c r="K1587" i="1"/>
  <c r="K1583" i="1"/>
  <c r="K1577" i="1"/>
  <c r="K1571" i="1"/>
  <c r="K1565" i="1"/>
  <c r="K1559" i="1"/>
  <c r="K1553" i="1"/>
  <c r="K1547" i="1"/>
  <c r="K1543" i="1"/>
  <c r="K1537" i="1"/>
  <c r="K1531" i="1"/>
  <c r="K1525" i="1"/>
  <c r="K1519" i="1"/>
  <c r="K1513" i="1"/>
  <c r="K1507" i="1"/>
  <c r="K1503" i="1"/>
  <c r="K1497" i="1"/>
  <c r="K1491" i="1"/>
  <c r="K1485" i="1"/>
  <c r="K1479" i="1"/>
  <c r="K1475" i="1"/>
  <c r="K1469" i="1"/>
  <c r="K1463" i="1"/>
  <c r="K1457" i="1"/>
  <c r="K1451" i="1"/>
  <c r="K1447" i="1"/>
  <c r="K1443" i="1"/>
  <c r="K1435" i="1"/>
  <c r="K1429" i="1"/>
  <c r="K1423" i="1"/>
  <c r="K1417" i="1"/>
  <c r="K1411" i="1"/>
  <c r="K1405" i="1"/>
  <c r="K1399" i="1"/>
  <c r="K1397" i="1"/>
  <c r="K1391" i="1"/>
  <c r="K1383" i="1"/>
  <c r="K1377" i="1"/>
  <c r="K1371" i="1"/>
  <c r="K1365" i="1"/>
  <c r="K1359" i="1"/>
  <c r="K1355" i="1"/>
  <c r="K1349" i="1"/>
  <c r="K1345" i="1"/>
  <c r="K1339" i="1"/>
  <c r="K1333" i="1"/>
  <c r="K1327" i="1"/>
  <c r="K1321" i="1"/>
  <c r="K1315" i="1"/>
  <c r="K1309" i="1"/>
  <c r="K1305" i="1"/>
  <c r="K1299" i="1"/>
  <c r="K1293" i="1"/>
  <c r="K1287" i="1"/>
  <c r="K1281" i="1"/>
  <c r="K1275" i="1"/>
  <c r="K1267" i="1"/>
  <c r="K1261" i="1"/>
  <c r="K1255" i="1"/>
  <c r="K1251" i="1"/>
  <c r="K1245" i="1"/>
  <c r="K1241" i="1"/>
  <c r="K1233" i="1"/>
  <c r="K1229" i="1"/>
  <c r="K1223" i="1"/>
  <c r="K1219" i="1"/>
  <c r="K1213" i="1"/>
  <c r="K1207" i="1"/>
  <c r="K1199" i="1"/>
  <c r="K1195" i="1"/>
  <c r="K1189" i="1"/>
  <c r="K1183" i="1"/>
  <c r="K1177" i="1"/>
  <c r="K1171" i="1"/>
  <c r="K1165" i="1"/>
  <c r="K1161" i="1"/>
  <c r="K1153" i="1"/>
  <c r="K1147" i="1"/>
  <c r="K1143" i="1"/>
  <c r="K1137" i="1"/>
  <c r="K1129" i="1"/>
  <c r="K1123" i="1"/>
  <c r="K1117" i="1"/>
  <c r="K1113" i="1"/>
  <c r="K1107" i="1"/>
  <c r="K1101" i="1"/>
  <c r="K1097" i="1"/>
  <c r="K1091" i="1"/>
  <c r="K1085" i="1"/>
  <c r="K1079" i="1"/>
  <c r="K1073" i="1"/>
  <c r="K1067" i="1"/>
  <c r="K1059" i="1"/>
  <c r="K1055" i="1"/>
  <c r="K1049" i="1"/>
  <c r="K1045" i="1"/>
  <c r="K1037" i="1"/>
  <c r="K1031" i="1"/>
  <c r="K1027" i="1"/>
  <c r="K1021" i="1"/>
  <c r="K1017" i="1"/>
  <c r="K1009" i="1"/>
  <c r="K1005" i="1"/>
  <c r="K999" i="1"/>
  <c r="K993" i="1"/>
  <c r="K985" i="1"/>
  <c r="K981" i="1"/>
  <c r="I5216" i="1"/>
  <c r="K5216" i="1" s="1"/>
  <c r="I5210" i="1"/>
  <c r="K5210" i="1" s="1"/>
  <c r="I5202" i="1"/>
  <c r="K5202" i="1" s="1"/>
  <c r="I5198" i="1"/>
  <c r="K5198" i="1" s="1"/>
  <c r="I5192" i="1"/>
  <c r="K5192" i="1" s="1"/>
  <c r="I5188" i="1"/>
  <c r="K5188" i="1" s="1"/>
  <c r="I5182" i="1"/>
  <c r="K5182" i="1" s="1"/>
  <c r="I5176" i="1"/>
  <c r="K5176" i="1" s="1"/>
  <c r="I5170" i="1"/>
  <c r="K5170" i="1" s="1"/>
  <c r="I5164" i="1"/>
  <c r="K5164" i="1" s="1"/>
  <c r="I5160" i="1"/>
  <c r="K5160" i="1" s="1"/>
  <c r="I5154" i="1"/>
  <c r="K5154" i="1" s="1"/>
  <c r="K5142" i="1"/>
  <c r="K5138" i="1"/>
  <c r="K5132" i="1"/>
  <c r="K5126" i="1"/>
  <c r="K5120" i="1"/>
  <c r="K5114" i="1"/>
  <c r="K5110" i="1"/>
  <c r="K5104" i="1"/>
  <c r="K5098" i="1"/>
  <c r="K5092" i="1"/>
  <c r="K5086" i="1"/>
  <c r="K5082" i="1"/>
  <c r="K5076" i="1"/>
  <c r="K5072" i="1"/>
  <c r="K5066" i="1"/>
  <c r="K5060" i="1"/>
  <c r="K5056" i="1"/>
  <c r="K5048" i="1"/>
  <c r="K5044" i="1"/>
  <c r="K5038" i="1"/>
  <c r="K5032" i="1"/>
  <c r="K5026" i="1"/>
  <c r="K5008" i="1"/>
  <c r="K5006" i="1"/>
  <c r="K5002" i="1"/>
  <c r="K4998" i="1"/>
  <c r="K4994" i="1"/>
  <c r="K4990" i="1"/>
  <c r="K4986" i="1"/>
  <c r="K4982" i="1"/>
  <c r="K4978" i="1"/>
  <c r="K4974" i="1"/>
  <c r="K4970" i="1"/>
  <c r="K4966" i="1"/>
  <c r="K4962" i="1"/>
  <c r="K4958" i="1"/>
  <c r="K4956" i="1"/>
  <c r="K4952" i="1"/>
  <c r="K4946" i="1"/>
  <c r="K4942" i="1"/>
  <c r="K4940" i="1"/>
  <c r="K4936" i="1"/>
  <c r="K4930" i="1"/>
  <c r="K4912" i="1"/>
  <c r="K4910" i="1"/>
  <c r="K4906" i="1"/>
  <c r="K4902" i="1"/>
  <c r="K4898" i="1"/>
  <c r="K4894" i="1"/>
  <c r="K4890" i="1"/>
  <c r="K4886" i="1"/>
  <c r="K4882" i="1"/>
  <c r="K4876" i="1"/>
  <c r="K4872" i="1"/>
  <c r="K4870" i="1"/>
  <c r="K4866" i="1"/>
  <c r="K4860" i="1"/>
  <c r="K4856" i="1"/>
  <c r="K4852" i="1"/>
  <c r="K4848" i="1"/>
  <c r="K4844" i="1"/>
  <c r="K4840" i="1"/>
  <c r="K4836" i="1"/>
  <c r="K4832" i="1"/>
  <c r="K4828" i="1"/>
  <c r="K4824" i="1"/>
  <c r="K4820" i="1"/>
  <c r="K4816" i="1"/>
  <c r="K4812" i="1"/>
  <c r="K4810" i="1"/>
  <c r="K4806" i="1"/>
  <c r="K4802" i="1"/>
  <c r="K4798" i="1"/>
  <c r="K4794" i="1"/>
  <c r="K4790" i="1"/>
  <c r="K4786" i="1"/>
  <c r="K4780" i="1"/>
  <c r="K4776" i="1"/>
  <c r="K4772" i="1"/>
  <c r="K4768" i="1"/>
  <c r="K4764" i="1"/>
  <c r="K4760" i="1"/>
  <c r="K4756" i="1"/>
  <c r="K4752" i="1"/>
  <c r="K4748" i="1"/>
  <c r="K4744" i="1"/>
  <c r="K4740" i="1"/>
  <c r="K4736" i="1"/>
  <c r="K4732" i="1"/>
  <c r="K4728" i="1"/>
  <c r="K4724" i="1"/>
  <c r="K4720" i="1"/>
  <c r="K4716" i="1"/>
  <c r="K4712" i="1"/>
  <c r="K4708" i="1"/>
  <c r="K4704" i="1"/>
  <c r="K4700" i="1"/>
  <c r="K4696" i="1"/>
  <c r="K4692" i="1"/>
  <c r="K4688" i="1"/>
  <c r="K4684" i="1"/>
  <c r="K4680" i="1"/>
  <c r="K4676" i="1"/>
  <c r="K4672" i="1"/>
  <c r="K4668" i="1"/>
  <c r="K4664" i="1"/>
  <c r="K4660" i="1"/>
  <c r="K4656" i="1"/>
  <c r="K4652" i="1"/>
  <c r="K4648" i="1"/>
  <c r="K4644" i="1"/>
  <c r="K4640" i="1"/>
  <c r="K4636" i="1"/>
  <c r="K4632" i="1"/>
  <c r="K4628" i="1"/>
  <c r="K4624" i="1"/>
  <c r="K4622" i="1"/>
  <c r="K4616" i="1"/>
  <c r="K4614" i="1"/>
  <c r="K4610" i="1"/>
  <c r="K4606" i="1"/>
  <c r="K4602" i="1"/>
  <c r="K4598" i="1"/>
  <c r="K4594" i="1"/>
  <c r="K4590" i="1"/>
  <c r="K4586" i="1"/>
  <c r="K4582" i="1"/>
  <c r="K4578" i="1"/>
  <c r="K4574" i="1"/>
  <c r="K4570" i="1"/>
  <c r="K4566" i="1"/>
  <c r="K4562" i="1"/>
  <c r="K4558" i="1"/>
  <c r="K4554" i="1"/>
  <c r="K4548" i="1"/>
  <c r="K4544" i="1"/>
  <c r="K4502" i="1"/>
  <c r="K3214" i="1"/>
  <c r="K3210" i="1"/>
  <c r="K3206" i="1"/>
  <c r="K3202" i="1"/>
  <c r="K3198" i="1"/>
  <c r="K3196" i="1"/>
  <c r="K3192" i="1"/>
  <c r="K3188" i="1"/>
  <c r="K3184" i="1"/>
  <c r="K3180" i="1"/>
  <c r="K3176" i="1"/>
  <c r="K3172" i="1"/>
  <c r="K3168" i="1"/>
  <c r="K3164" i="1"/>
  <c r="K3160" i="1"/>
  <c r="K3156" i="1"/>
  <c r="K3152" i="1"/>
  <c r="K3148" i="1"/>
  <c r="K3144" i="1"/>
  <c r="K3140" i="1"/>
  <c r="K3136" i="1"/>
  <c r="K3132" i="1"/>
  <c r="K3128" i="1"/>
  <c r="K3124" i="1"/>
  <c r="K3120" i="1"/>
  <c r="K3116" i="1"/>
  <c r="K3112" i="1"/>
  <c r="K3108" i="1"/>
  <c r="K3104" i="1"/>
  <c r="K3100" i="1"/>
  <c r="K3096" i="1"/>
  <c r="K3092" i="1"/>
  <c r="K3088" i="1"/>
  <c r="K3084" i="1"/>
  <c r="K3080" i="1"/>
  <c r="K3078" i="1"/>
  <c r="K3074" i="1"/>
  <c r="K3070" i="1"/>
  <c r="K3064" i="1"/>
  <c r="K3060" i="1"/>
  <c r="K3058" i="1"/>
  <c r="K3054" i="1"/>
  <c r="K3050" i="1"/>
  <c r="K3046" i="1"/>
  <c r="K3042" i="1"/>
  <c r="K3038" i="1"/>
  <c r="K3034" i="1"/>
  <c r="K3030" i="1"/>
  <c r="K3026" i="1"/>
  <c r="K3022" i="1"/>
  <c r="K3018" i="1"/>
  <c r="K3014" i="1"/>
  <c r="K3010" i="1"/>
  <c r="K3006" i="1"/>
  <c r="K3004" i="1"/>
  <c r="K3000" i="1"/>
  <c r="K2996" i="1"/>
  <c r="K2992" i="1"/>
  <c r="K2988" i="1"/>
  <c r="K2984" i="1"/>
  <c r="K2980" i="1"/>
  <c r="K2976" i="1"/>
  <c r="K2972" i="1"/>
  <c r="K2968" i="1"/>
  <c r="K2964" i="1"/>
  <c r="K2960" i="1"/>
  <c r="K2956" i="1"/>
  <c r="K2952" i="1"/>
  <c r="K2948" i="1"/>
  <c r="K2944" i="1"/>
  <c r="K2940" i="1"/>
  <c r="K2936" i="1"/>
  <c r="K2932" i="1"/>
  <c r="K2928" i="1"/>
  <c r="K2924" i="1"/>
  <c r="K2920" i="1"/>
  <c r="K2918" i="1"/>
  <c r="K2914" i="1"/>
  <c r="K2910" i="1"/>
  <c r="K2906" i="1"/>
  <c r="K2902" i="1"/>
  <c r="K2896" i="1"/>
  <c r="K2892" i="1"/>
  <c r="K2888" i="1"/>
  <c r="K2884" i="1"/>
  <c r="K2882" i="1"/>
  <c r="K2878" i="1"/>
  <c r="K2874" i="1"/>
  <c r="K2868" i="1"/>
  <c r="K2864" i="1"/>
  <c r="K2860" i="1"/>
  <c r="K2856" i="1"/>
  <c r="K2852" i="1"/>
  <c r="K2848" i="1"/>
  <c r="K2844" i="1"/>
  <c r="K2840" i="1"/>
  <c r="K2836" i="1"/>
  <c r="K2832" i="1"/>
  <c r="K2828" i="1"/>
  <c r="K2824" i="1"/>
  <c r="K2820" i="1"/>
  <c r="K2816" i="1"/>
  <c r="K2812" i="1"/>
  <c r="K2808" i="1"/>
  <c r="K2804" i="1"/>
  <c r="K2800" i="1"/>
  <c r="K2796" i="1"/>
  <c r="K2792" i="1"/>
  <c r="K2788" i="1"/>
  <c r="K2784" i="1"/>
  <c r="K2780" i="1"/>
  <c r="K2776" i="1"/>
  <c r="K2772" i="1"/>
  <c r="K2768" i="1"/>
  <c r="K2764" i="1"/>
  <c r="K2760" i="1"/>
  <c r="K2756" i="1"/>
  <c r="K2752" i="1"/>
  <c r="K2748" i="1"/>
  <c r="K2744" i="1"/>
  <c r="K2740" i="1"/>
  <c r="K2736" i="1"/>
  <c r="K2732" i="1"/>
  <c r="K2728" i="1"/>
  <c r="K2724" i="1"/>
  <c r="K2720" i="1"/>
  <c r="K2716" i="1"/>
  <c r="K2712" i="1"/>
  <c r="K2708" i="1"/>
  <c r="K2704" i="1"/>
  <c r="K2700" i="1"/>
  <c r="K2696" i="1"/>
  <c r="K2692" i="1"/>
  <c r="K2688" i="1"/>
  <c r="K2684" i="1"/>
  <c r="K2680" i="1"/>
  <c r="K2676" i="1"/>
  <c r="K2672" i="1"/>
  <c r="K2668" i="1"/>
  <c r="K2664" i="1"/>
  <c r="K2660" i="1"/>
  <c r="K2656" i="1"/>
  <c r="K2652" i="1"/>
  <c r="K2648" i="1"/>
  <c r="K2644" i="1"/>
  <c r="K2640" i="1"/>
  <c r="K2636" i="1"/>
  <c r="K2632" i="1"/>
  <c r="K2628" i="1"/>
  <c r="K2626" i="1"/>
  <c r="K2622" i="1"/>
  <c r="K2620" i="1"/>
  <c r="K2089" i="1"/>
  <c r="K2083" i="1"/>
  <c r="K2077" i="1"/>
  <c r="K2069" i="1"/>
  <c r="K2063" i="1"/>
  <c r="K2057" i="1"/>
  <c r="K2051" i="1"/>
  <c r="K2045" i="1"/>
  <c r="K2037" i="1"/>
  <c r="K2031" i="1"/>
  <c r="K2023" i="1"/>
  <c r="K2021" i="1"/>
  <c r="K2017" i="1"/>
  <c r="K2013" i="1"/>
  <c r="K2009" i="1"/>
  <c r="K2003" i="1"/>
  <c r="K1997" i="1"/>
  <c r="K1989" i="1"/>
  <c r="K1981" i="1"/>
  <c r="K1975" i="1"/>
  <c r="K1969" i="1"/>
  <c r="K1963" i="1"/>
  <c r="K1957" i="1"/>
  <c r="K1951" i="1"/>
  <c r="K1943" i="1"/>
  <c r="K1937" i="1"/>
  <c r="K1933" i="1"/>
  <c r="K1925" i="1"/>
  <c r="K1919" i="1"/>
  <c r="K1913" i="1"/>
  <c r="K1907" i="1"/>
  <c r="K1899" i="1"/>
  <c r="K1893" i="1"/>
  <c r="K1885" i="1"/>
  <c r="K1879" i="1"/>
  <c r="K1873" i="1"/>
  <c r="K1867" i="1"/>
  <c r="K1861" i="1"/>
  <c r="K1853" i="1"/>
  <c r="K1845" i="1"/>
  <c r="K1839" i="1"/>
  <c r="K1833" i="1"/>
  <c r="K1827" i="1"/>
  <c r="K1821" i="1"/>
  <c r="K1813" i="1"/>
  <c r="K1805" i="1"/>
  <c r="K1799" i="1"/>
  <c r="K1793" i="1"/>
  <c r="K1787" i="1"/>
  <c r="K1779" i="1"/>
  <c r="K1771" i="1"/>
  <c r="K1765" i="1"/>
  <c r="K1757" i="1"/>
  <c r="K1751" i="1"/>
  <c r="K1745" i="1"/>
  <c r="K1739" i="1"/>
  <c r="K1731" i="1"/>
  <c r="K1723" i="1"/>
  <c r="K1717" i="1"/>
  <c r="K1711" i="1"/>
  <c r="K1705" i="1"/>
  <c r="K1699" i="1"/>
  <c r="K1693" i="1"/>
  <c r="K1687" i="1"/>
  <c r="K1681" i="1"/>
  <c r="K1675" i="1"/>
  <c r="K1667" i="1"/>
  <c r="K1659" i="1"/>
  <c r="K1653" i="1"/>
  <c r="K1647" i="1"/>
  <c r="K1641" i="1"/>
  <c r="K1635" i="1"/>
  <c r="K1625" i="1"/>
  <c r="K1619" i="1"/>
  <c r="K1613" i="1"/>
  <c r="K1607" i="1"/>
  <c r="K1601" i="1"/>
  <c r="K1595" i="1"/>
  <c r="K1589" i="1"/>
  <c r="K1581" i="1"/>
  <c r="K1575" i="1"/>
  <c r="K1569" i="1"/>
  <c r="K1563" i="1"/>
  <c r="K1555" i="1"/>
  <c r="K1549" i="1"/>
  <c r="K1541" i="1"/>
  <c r="K1535" i="1"/>
  <c r="K1529" i="1"/>
  <c r="K1521" i="1"/>
  <c r="K1515" i="1"/>
  <c r="K1509" i="1"/>
  <c r="K1501" i="1"/>
  <c r="K1495" i="1"/>
  <c r="K1487" i="1"/>
  <c r="K1481" i="1"/>
  <c r="K1473" i="1"/>
  <c r="K1467" i="1"/>
  <c r="K1459" i="1"/>
  <c r="K1453" i="1"/>
  <c r="K1445" i="1"/>
  <c r="K1439" i="1"/>
  <c r="K1433" i="1"/>
  <c r="K1427" i="1"/>
  <c r="K1421" i="1"/>
  <c r="K1415" i="1"/>
  <c r="K1409" i="1"/>
  <c r="K1403" i="1"/>
  <c r="K1393" i="1"/>
  <c r="K1387" i="1"/>
  <c r="K1381" i="1"/>
  <c r="K1375" i="1"/>
  <c r="K1369" i="1"/>
  <c r="K1363" i="1"/>
  <c r="K1357" i="1"/>
  <c r="K1351" i="1"/>
  <c r="K1343" i="1"/>
  <c r="K1337" i="1"/>
  <c r="K1329" i="1"/>
  <c r="K1323" i="1"/>
  <c r="K1317" i="1"/>
  <c r="K1311" i="1"/>
  <c r="K1303" i="1"/>
  <c r="K1295" i="1"/>
  <c r="K1289" i="1"/>
  <c r="K1283" i="1"/>
  <c r="K1277" i="1"/>
  <c r="K1271" i="1"/>
  <c r="K1265" i="1"/>
  <c r="K1259" i="1"/>
  <c r="K1249" i="1"/>
  <c r="K1243" i="1"/>
  <c r="K1237" i="1"/>
  <c r="K1231" i="1"/>
  <c r="K1225" i="1"/>
  <c r="K1217" i="1"/>
  <c r="K1211" i="1"/>
  <c r="K1203" i="1"/>
  <c r="K1197" i="1"/>
  <c r="K1191" i="1"/>
  <c r="K1185" i="1"/>
  <c r="K1179" i="1"/>
  <c r="K1173" i="1"/>
  <c r="K1167" i="1"/>
  <c r="K1157" i="1"/>
  <c r="K1151" i="1"/>
  <c r="K1145" i="1"/>
  <c r="K1139" i="1"/>
  <c r="K1133" i="1"/>
  <c r="K1127" i="1"/>
  <c r="K1121" i="1"/>
  <c r="K1115" i="1"/>
  <c r="K1109" i="1"/>
  <c r="K1103" i="1"/>
  <c r="K1093" i="1"/>
  <c r="K1087" i="1"/>
  <c r="K1081" i="1"/>
  <c r="K1075" i="1"/>
  <c r="K1069" i="1"/>
  <c r="K1063" i="1"/>
  <c r="K1057" i="1"/>
  <c r="K1051" i="1"/>
  <c r="K1041" i="1"/>
  <c r="K1035" i="1"/>
  <c r="K1029" i="1"/>
  <c r="K1023" i="1"/>
  <c r="K1015" i="1"/>
  <c r="K1007" i="1"/>
  <c r="K1001" i="1"/>
  <c r="K995" i="1"/>
  <c r="K989" i="1"/>
  <c r="K979" i="1"/>
  <c r="I5212" i="1"/>
  <c r="K5212" i="1" s="1"/>
  <c r="I5206" i="1"/>
  <c r="K5206" i="1" s="1"/>
  <c r="I5200" i="1"/>
  <c r="K5200" i="1" s="1"/>
  <c r="I5194" i="1"/>
  <c r="K5194" i="1" s="1"/>
  <c r="I5184" i="1"/>
  <c r="K5184" i="1" s="1"/>
  <c r="I5178" i="1"/>
  <c r="K5178" i="1" s="1"/>
  <c r="I5172" i="1"/>
  <c r="K5172" i="1" s="1"/>
  <c r="I5166" i="1"/>
  <c r="K5166" i="1" s="1"/>
  <c r="I5158" i="1"/>
  <c r="K5158" i="1" s="1"/>
  <c r="I5152" i="1"/>
  <c r="K5152" i="1" s="1"/>
  <c r="K5144" i="1"/>
  <c r="K5136" i="1"/>
  <c r="K5130" i="1"/>
  <c r="K5124" i="1"/>
  <c r="K5116" i="1"/>
  <c r="K5108" i="1"/>
  <c r="K5102" i="1"/>
  <c r="K5096" i="1"/>
  <c r="K5088" i="1"/>
  <c r="K5080" i="1"/>
  <c r="K5074" i="1"/>
  <c r="K5068" i="1"/>
  <c r="K5062" i="1"/>
  <c r="K5054" i="1"/>
  <c r="K5046" i="1"/>
  <c r="K5040" i="1"/>
  <c r="K5034" i="1"/>
  <c r="K5028" i="1"/>
  <c r="K5022" i="1"/>
  <c r="K5018" i="1"/>
  <c r="K5010" i="1"/>
  <c r="K4550" i="1"/>
  <c r="K4508" i="1"/>
  <c r="K3216" i="1"/>
  <c r="K3212" i="1"/>
  <c r="K3208" i="1"/>
  <c r="K3204" i="1"/>
  <c r="K3200" i="1"/>
  <c r="K3194" i="1"/>
  <c r="K3190" i="1"/>
  <c r="K3186" i="1"/>
  <c r="K3182" i="1"/>
  <c r="K3178" i="1"/>
  <c r="K3174" i="1"/>
  <c r="K3170" i="1"/>
  <c r="K3166" i="1"/>
  <c r="K3162" i="1"/>
  <c r="K3158" i="1"/>
  <c r="K3154" i="1"/>
  <c r="K3150" i="1"/>
  <c r="K3146" i="1"/>
  <c r="K3142" i="1"/>
  <c r="K3138" i="1"/>
  <c r="K3134" i="1"/>
  <c r="K3130" i="1"/>
  <c r="K3126" i="1"/>
  <c r="K3122" i="1"/>
  <c r="K3118" i="1"/>
  <c r="K3114" i="1"/>
  <c r="K3110" i="1"/>
  <c r="K3106" i="1"/>
  <c r="K3102" i="1"/>
  <c r="K3098" i="1"/>
  <c r="K3094" i="1"/>
  <c r="K3090" i="1"/>
  <c r="K3086" i="1"/>
  <c r="K3082" i="1"/>
  <c r="K3076" i="1"/>
  <c r="K3072" i="1"/>
  <c r="K3068" i="1"/>
  <c r="K3066" i="1"/>
  <c r="K3062" i="1"/>
  <c r="K3056" i="1"/>
  <c r="K3052" i="1"/>
  <c r="K3048" i="1"/>
  <c r="K3044" i="1"/>
  <c r="K3040" i="1"/>
  <c r="K3036" i="1"/>
  <c r="K3032" i="1"/>
  <c r="K3028" i="1"/>
  <c r="K3024" i="1"/>
  <c r="K3020" i="1"/>
  <c r="K3016" i="1"/>
  <c r="K3012" i="1"/>
  <c r="K3008" i="1"/>
  <c r="K3002" i="1"/>
  <c r="K2998" i="1"/>
  <c r="K2994" i="1"/>
  <c r="K2990" i="1"/>
  <c r="K2986" i="1"/>
  <c r="K2982" i="1"/>
  <c r="K2978" i="1"/>
  <c r="K2974" i="1"/>
  <c r="K2970" i="1"/>
  <c r="K2966" i="1"/>
  <c r="K2962" i="1"/>
  <c r="K2958" i="1"/>
  <c r="K2954" i="1"/>
  <c r="K2950" i="1"/>
  <c r="K2946" i="1"/>
  <c r="K2942" i="1"/>
  <c r="K2938" i="1"/>
  <c r="K2934" i="1"/>
  <c r="K2930" i="1"/>
  <c r="K2926" i="1"/>
  <c r="K2922" i="1"/>
  <c r="K2916" i="1"/>
  <c r="K2912" i="1"/>
  <c r="K2908" i="1"/>
  <c r="K2904" i="1"/>
  <c r="K2900" i="1"/>
  <c r="K2898" i="1"/>
  <c r="K2894" i="1"/>
  <c r="K2890" i="1"/>
  <c r="K2886" i="1"/>
  <c r="K2880" i="1"/>
  <c r="K2876" i="1"/>
  <c r="K2872" i="1"/>
  <c r="K2870" i="1"/>
  <c r="K2866" i="1"/>
  <c r="K2862" i="1"/>
  <c r="K2858" i="1"/>
  <c r="K2854" i="1"/>
  <c r="K2850" i="1"/>
  <c r="K2846" i="1"/>
  <c r="K2842" i="1"/>
  <c r="K2838" i="1"/>
  <c r="K2834" i="1"/>
  <c r="K2830" i="1"/>
  <c r="K2826" i="1"/>
  <c r="K2822" i="1"/>
  <c r="K2818" i="1"/>
  <c r="K2814" i="1"/>
  <c r="K2810" i="1"/>
  <c r="K2806" i="1"/>
  <c r="K2802" i="1"/>
  <c r="K2798" i="1"/>
  <c r="K2794" i="1"/>
  <c r="K2790" i="1"/>
  <c r="K2786" i="1"/>
  <c r="K2782" i="1"/>
  <c r="K2778" i="1"/>
  <c r="K2774" i="1"/>
  <c r="K2770" i="1"/>
  <c r="K2766" i="1"/>
  <c r="K2762" i="1"/>
  <c r="K2758" i="1"/>
  <c r="K2754" i="1"/>
  <c r="K2750" i="1"/>
  <c r="K2746" i="1"/>
  <c r="K2742" i="1"/>
  <c r="K2738" i="1"/>
  <c r="K2734" i="1"/>
  <c r="K2730" i="1"/>
  <c r="K2726" i="1"/>
  <c r="K2722" i="1"/>
  <c r="K2718" i="1"/>
  <c r="K2714" i="1"/>
  <c r="K2710" i="1"/>
  <c r="K2706" i="1"/>
  <c r="K2702" i="1"/>
  <c r="K2698" i="1"/>
  <c r="K2694" i="1"/>
  <c r="K2690" i="1"/>
  <c r="K2686" i="1"/>
  <c r="K2682" i="1"/>
  <c r="K2678" i="1"/>
  <c r="K2674" i="1"/>
  <c r="K2670" i="1"/>
  <c r="K2666" i="1"/>
  <c r="K2662" i="1"/>
  <c r="K2658" i="1"/>
  <c r="K2654" i="1"/>
  <c r="K2650" i="1"/>
  <c r="K2646" i="1"/>
  <c r="K2642" i="1"/>
  <c r="K2638" i="1"/>
  <c r="K2634" i="1"/>
  <c r="K2630" i="1"/>
  <c r="K2624" i="1"/>
  <c r="K2085" i="1"/>
  <c r="K2079" i="1"/>
  <c r="K2073" i="1"/>
  <c r="K2067" i="1"/>
  <c r="K2059" i="1"/>
  <c r="K2053" i="1"/>
  <c r="K2047" i="1"/>
  <c r="K2041" i="1"/>
  <c r="K2035" i="1"/>
  <c r="K2029" i="1"/>
  <c r="K2027" i="1"/>
  <c r="K2019" i="1"/>
  <c r="K2015" i="1"/>
  <c r="K2011" i="1"/>
  <c r="K2005" i="1"/>
  <c r="K1999" i="1"/>
  <c r="K1993" i="1"/>
  <c r="K1987" i="1"/>
  <c r="K1983" i="1"/>
  <c r="K1977" i="1"/>
  <c r="K1971" i="1"/>
  <c r="K1965" i="1"/>
  <c r="K1959" i="1"/>
  <c r="K1953" i="1"/>
  <c r="K1947" i="1"/>
  <c r="K1945" i="1"/>
  <c r="K1941" i="1"/>
  <c r="K1935" i="1"/>
  <c r="K1929" i="1"/>
  <c r="K1923" i="1"/>
  <c r="K1917" i="1"/>
  <c r="K1911" i="1"/>
  <c r="K1905" i="1"/>
  <c r="K1901" i="1"/>
  <c r="K1895" i="1"/>
  <c r="K1889" i="1"/>
  <c r="K1883" i="1"/>
  <c r="K1877" i="1"/>
  <c r="K1871" i="1"/>
  <c r="K1865" i="1"/>
  <c r="K1859" i="1"/>
  <c r="K1855" i="1"/>
  <c r="K1849" i="1"/>
  <c r="K1843" i="1"/>
  <c r="K1837" i="1"/>
  <c r="K1831" i="1"/>
  <c r="K1825" i="1"/>
  <c r="K1819" i="1"/>
  <c r="K1815" i="1"/>
  <c r="K1809" i="1"/>
  <c r="K1803" i="1"/>
  <c r="K1797" i="1"/>
  <c r="K1791" i="1"/>
  <c r="K1785" i="1"/>
  <c r="K1781" i="1"/>
  <c r="K1775" i="1"/>
  <c r="K1769" i="1"/>
  <c r="K1763" i="1"/>
  <c r="K1759" i="1"/>
  <c r="K1753" i="1"/>
  <c r="K1747" i="1"/>
  <c r="K1741" i="1"/>
  <c r="K1735" i="1"/>
  <c r="K1729" i="1"/>
  <c r="K1725" i="1"/>
  <c r="K1721" i="1"/>
  <c r="K1715" i="1"/>
  <c r="K1709" i="1"/>
  <c r="K1701" i="1"/>
  <c r="K1695" i="1"/>
  <c r="K1689" i="1"/>
  <c r="K1683" i="1"/>
  <c r="K1677" i="1"/>
  <c r="K1671" i="1"/>
  <c r="K1665" i="1"/>
  <c r="K1663" i="1"/>
  <c r="K1655" i="1"/>
  <c r="K1649" i="1"/>
  <c r="K1643" i="1"/>
  <c r="K1639" i="1"/>
  <c r="K1633" i="1"/>
  <c r="K1627" i="1"/>
  <c r="K1621" i="1"/>
  <c r="K1615" i="1"/>
  <c r="K1609" i="1"/>
  <c r="K1605" i="1"/>
  <c r="K1597" i="1"/>
  <c r="K1591" i="1"/>
  <c r="K1585" i="1"/>
  <c r="K1579" i="1"/>
  <c r="K1573" i="1"/>
  <c r="K1567" i="1"/>
  <c r="K1561" i="1"/>
  <c r="K1557" i="1"/>
  <c r="K1551" i="1"/>
  <c r="K1545" i="1"/>
  <c r="K1539" i="1"/>
  <c r="K1533" i="1"/>
  <c r="K1527" i="1"/>
  <c r="K1523" i="1"/>
  <c r="K1517" i="1"/>
  <c r="K1511" i="1"/>
  <c r="K1505" i="1"/>
  <c r="K1499" i="1"/>
  <c r="K1493" i="1"/>
  <c r="K1489" i="1"/>
  <c r="K1483" i="1"/>
  <c r="K1477" i="1"/>
  <c r="K1471" i="1"/>
  <c r="K1465" i="1"/>
  <c r="K1461" i="1"/>
  <c r="K1455" i="1"/>
  <c r="K1449" i="1"/>
  <c r="K1441" i="1"/>
  <c r="K1437" i="1"/>
  <c r="K1431" i="1"/>
  <c r="K1425" i="1"/>
  <c r="K1419" i="1"/>
  <c r="K1413" i="1"/>
  <c r="K1407" i="1"/>
  <c r="K1401" i="1"/>
  <c r="K1395" i="1"/>
  <c r="K1389" i="1"/>
  <c r="K1385" i="1"/>
  <c r="K1379" i="1"/>
  <c r="K1373" i="1"/>
  <c r="K1367" i="1"/>
  <c r="K1361" i="1"/>
  <c r="K1353" i="1"/>
  <c r="K1347" i="1"/>
  <c r="K1341" i="1"/>
  <c r="K1335" i="1"/>
  <c r="K1331" i="1"/>
  <c r="K1325" i="1"/>
  <c r="K1319" i="1"/>
  <c r="K1313" i="1"/>
  <c r="K1307" i="1"/>
  <c r="K1301" i="1"/>
  <c r="K1297" i="1"/>
  <c r="K1291" i="1"/>
  <c r="K1285" i="1"/>
  <c r="K1279" i="1"/>
  <c r="K1273" i="1"/>
  <c r="K1269" i="1"/>
  <c r="K1263" i="1"/>
  <c r="K1257" i="1"/>
  <c r="K1253" i="1"/>
  <c r="K1247" i="1"/>
  <c r="K1239" i="1"/>
  <c r="K1235" i="1"/>
  <c r="K1227" i="1"/>
  <c r="K1221" i="1"/>
  <c r="K1215" i="1"/>
  <c r="K1209" i="1"/>
  <c r="K1205" i="1"/>
  <c r="K1201" i="1"/>
  <c r="K1193" i="1"/>
  <c r="K1187" i="1"/>
  <c r="K1181" i="1"/>
  <c r="K1175" i="1"/>
  <c r="K1169" i="1"/>
  <c r="K1163" i="1"/>
  <c r="K1159" i="1"/>
  <c r="K1155" i="1"/>
  <c r="K1149" i="1"/>
  <c r="K1141" i="1"/>
  <c r="K1135" i="1"/>
  <c r="K1131" i="1"/>
  <c r="K1125" i="1"/>
  <c r="K1119" i="1"/>
  <c r="K1111" i="1"/>
  <c r="K1105" i="1"/>
  <c r="K1099" i="1"/>
  <c r="K1095" i="1"/>
  <c r="K1089" i="1"/>
  <c r="K1083" i="1"/>
  <c r="K1077" i="1"/>
  <c r="K1071" i="1"/>
  <c r="K1065" i="1"/>
  <c r="K1061" i="1"/>
  <c r="K1053" i="1"/>
  <c r="K1047" i="1"/>
  <c r="K1043" i="1"/>
  <c r="K1039" i="1"/>
  <c r="K1033" i="1"/>
  <c r="K1025" i="1"/>
  <c r="K1019" i="1"/>
  <c r="K1013" i="1"/>
  <c r="K1011" i="1"/>
  <c r="K1003" i="1"/>
  <c r="K997" i="1"/>
  <c r="K991" i="1"/>
  <c r="K987" i="1"/>
  <c r="K983" i="1"/>
  <c r="I5214" i="1"/>
  <c r="K5214" i="1" s="1"/>
  <c r="I5208" i="1"/>
  <c r="K5208" i="1" s="1"/>
  <c r="I5204" i="1"/>
  <c r="K5204" i="1" s="1"/>
  <c r="I5196" i="1"/>
  <c r="K5196" i="1" s="1"/>
  <c r="I5190" i="1"/>
  <c r="K5190" i="1" s="1"/>
  <c r="I5186" i="1"/>
  <c r="K5186" i="1" s="1"/>
  <c r="I5180" i="1"/>
  <c r="K5180" i="1" s="1"/>
  <c r="I5174" i="1"/>
  <c r="K5174" i="1" s="1"/>
  <c r="I5168" i="1"/>
  <c r="K5168" i="1" s="1"/>
  <c r="I5162" i="1"/>
  <c r="K5162" i="1" s="1"/>
  <c r="I5156" i="1"/>
  <c r="K5156" i="1" s="1"/>
  <c r="I5150" i="1"/>
  <c r="K5150" i="1" s="1"/>
  <c r="K5146" i="1"/>
  <c r="K5140" i="1"/>
  <c r="K5134" i="1"/>
  <c r="K5128" i="1"/>
  <c r="K5122" i="1"/>
  <c r="K5118" i="1"/>
  <c r="K5112" i="1"/>
  <c r="K5106" i="1"/>
  <c r="K5100" i="1"/>
  <c r="K5094" i="1"/>
  <c r="K5090" i="1"/>
  <c r="K5084" i="1"/>
  <c r="K5078" i="1"/>
  <c r="K5070" i="1"/>
  <c r="K5064" i="1"/>
  <c r="K5058" i="1"/>
  <c r="K5052" i="1"/>
  <c r="K5050" i="1"/>
  <c r="K5042" i="1"/>
  <c r="K5036" i="1"/>
  <c r="K5030" i="1"/>
  <c r="K5024" i="1"/>
  <c r="K5020" i="1"/>
  <c r="K5016" i="1"/>
  <c r="K5014" i="1"/>
  <c r="K5004" i="1"/>
  <c r="K5000" i="1"/>
  <c r="K4996" i="1"/>
  <c r="K4992" i="1"/>
  <c r="K4988" i="1"/>
  <c r="K4984" i="1"/>
  <c r="K4980" i="1"/>
  <c r="K4976" i="1"/>
  <c r="K4972" i="1"/>
  <c r="K4968" i="1"/>
  <c r="K4964" i="1"/>
  <c r="K4960" i="1"/>
  <c r="K4954" i="1"/>
  <c r="K4950" i="1"/>
  <c r="K4948" i="1"/>
  <c r="K4944" i="1"/>
  <c r="K4938" i="1"/>
  <c r="K4934" i="1"/>
  <c r="K4932" i="1"/>
  <c r="K4928" i="1"/>
  <c r="K4926" i="1"/>
  <c r="K4924" i="1"/>
  <c r="K4922" i="1"/>
  <c r="K4920" i="1"/>
  <c r="K4918" i="1"/>
  <c r="K4916" i="1"/>
  <c r="K4914" i="1"/>
  <c r="K4908" i="1"/>
  <c r="K4904" i="1"/>
  <c r="K4900" i="1"/>
  <c r="K4896" i="1"/>
  <c r="K4892" i="1"/>
  <c r="K4888" i="1"/>
  <c r="K4884" i="1"/>
  <c r="K4880" i="1"/>
  <c r="K4878" i="1"/>
  <c r="K4874" i="1"/>
  <c r="K4868" i="1"/>
  <c r="K4864" i="1"/>
  <c r="K4862" i="1"/>
  <c r="K4858" i="1"/>
  <c r="K4854" i="1"/>
  <c r="K4850" i="1"/>
  <c r="K4846" i="1"/>
  <c r="K4842" i="1"/>
  <c r="K4838" i="1"/>
  <c r="K4834" i="1"/>
  <c r="K4830" i="1"/>
  <c r="K4826" i="1"/>
  <c r="K4822" i="1"/>
  <c r="K4818" i="1"/>
  <c r="K4814" i="1"/>
  <c r="K4808" i="1"/>
  <c r="K4804" i="1"/>
  <c r="K4800" i="1"/>
  <c r="K4796" i="1"/>
  <c r="K4792" i="1"/>
  <c r="K4788" i="1"/>
  <c r="K4784" i="1"/>
  <c r="K4782" i="1"/>
  <c r="K4778" i="1"/>
  <c r="K4774" i="1"/>
  <c r="K4770" i="1"/>
  <c r="K4766" i="1"/>
  <c r="K4762" i="1"/>
  <c r="K4758" i="1"/>
  <c r="K4754" i="1"/>
  <c r="K4750" i="1"/>
  <c r="K4746" i="1"/>
  <c r="K4742" i="1"/>
  <c r="K4738" i="1"/>
  <c r="K4734" i="1"/>
  <c r="K4730" i="1"/>
  <c r="K4726" i="1"/>
  <c r="K4722" i="1"/>
  <c r="K4718" i="1"/>
  <c r="K4714" i="1"/>
  <c r="K4710" i="1"/>
  <c r="K4706" i="1"/>
  <c r="K4702" i="1"/>
  <c r="K4698" i="1"/>
  <c r="K4694" i="1"/>
  <c r="K4690" i="1"/>
  <c r="K4686" i="1"/>
  <c r="K4682" i="1"/>
  <c r="K4678" i="1"/>
  <c r="K4674" i="1"/>
  <c r="K4670" i="1"/>
  <c r="K4666" i="1"/>
  <c r="K4662" i="1"/>
  <c r="K4658" i="1"/>
  <c r="K4654" i="1"/>
  <c r="K4650" i="1"/>
  <c r="K4646" i="1"/>
  <c r="K4642" i="1"/>
  <c r="K4638" i="1"/>
  <c r="K4634" i="1"/>
  <c r="K4630" i="1"/>
  <c r="K4626" i="1"/>
  <c r="K4620" i="1"/>
  <c r="K4618" i="1"/>
  <c r="K4612" i="1"/>
  <c r="K4608" i="1"/>
  <c r="K4604" i="1"/>
  <c r="K4600" i="1"/>
  <c r="K4596" i="1"/>
  <c r="K4592" i="1"/>
  <c r="K4588" i="1"/>
  <c r="K4584" i="1"/>
  <c r="K4580" i="1"/>
  <c r="K4576" i="1"/>
  <c r="K4572" i="1"/>
  <c r="K4568" i="1"/>
  <c r="K4564" i="1"/>
  <c r="K4560" i="1"/>
  <c r="K4556" i="1"/>
  <c r="K4552" i="1"/>
  <c r="K4546" i="1"/>
  <c r="K4542" i="1"/>
  <c r="K4540" i="1"/>
  <c r="K4538" i="1"/>
  <c r="K4536" i="1"/>
  <c r="K4534" i="1"/>
  <c r="K4532" i="1"/>
  <c r="K4530" i="1"/>
  <c r="K4528" i="1"/>
  <c r="K4526" i="1"/>
  <c r="K4524" i="1"/>
  <c r="K4522" i="1"/>
  <c r="K4520" i="1"/>
  <c r="K4518" i="1"/>
  <c r="K4516" i="1"/>
  <c r="K4514" i="1"/>
  <c r="K4512" i="1"/>
  <c r="K4510" i="1"/>
  <c r="K4506" i="1"/>
  <c r="K4504" i="1"/>
  <c r="K4500" i="1"/>
  <c r="K4498" i="1"/>
  <c r="K4496" i="1"/>
  <c r="K4494" i="1"/>
  <c r="K4492" i="1"/>
  <c r="K4490" i="1"/>
  <c r="K4488" i="1"/>
  <c r="K4486" i="1"/>
  <c r="K4484" i="1"/>
  <c r="K4482" i="1"/>
  <c r="K4480" i="1"/>
  <c r="K4478" i="1"/>
  <c r="K4476" i="1"/>
  <c r="K4474" i="1"/>
  <c r="K4472" i="1"/>
  <c r="K4470" i="1"/>
  <c r="K4468" i="1"/>
  <c r="K4466" i="1"/>
  <c r="K4464" i="1"/>
  <c r="K4462" i="1"/>
  <c r="K4460" i="1"/>
  <c r="K4458" i="1"/>
  <c r="K4456" i="1"/>
  <c r="K4454" i="1"/>
  <c r="K4452" i="1"/>
  <c r="K4450" i="1"/>
  <c r="K4448" i="1"/>
  <c r="K4446" i="1"/>
  <c r="K4444" i="1"/>
  <c r="K4442" i="1"/>
  <c r="K4440" i="1"/>
  <c r="K4438" i="1"/>
  <c r="K4436" i="1"/>
  <c r="K4434" i="1"/>
  <c r="K4432" i="1"/>
  <c r="K4430" i="1"/>
  <c r="K4428" i="1"/>
  <c r="K4426" i="1"/>
  <c r="K4424" i="1"/>
  <c r="K4422" i="1"/>
  <c r="K4420" i="1"/>
  <c r="K4418" i="1"/>
  <c r="K4416" i="1"/>
  <c r="K4414" i="1"/>
  <c r="K4412" i="1"/>
  <c r="K4410" i="1"/>
  <c r="K4408" i="1"/>
  <c r="K4406" i="1"/>
  <c r="K4404" i="1"/>
  <c r="K4402" i="1"/>
  <c r="K4400" i="1"/>
  <c r="K4398" i="1"/>
  <c r="K4396" i="1"/>
  <c r="K4394" i="1"/>
  <c r="K4392" i="1"/>
  <c r="K4390" i="1"/>
  <c r="K4388" i="1"/>
  <c r="K4386" i="1"/>
  <c r="K4384" i="1"/>
  <c r="K4382" i="1"/>
  <c r="K4380" i="1"/>
  <c r="K4378" i="1"/>
  <c r="K4376" i="1"/>
  <c r="K4374" i="1"/>
  <c r="K4372" i="1"/>
  <c r="K4370" i="1"/>
  <c r="K4368" i="1"/>
  <c r="K4366" i="1"/>
  <c r="K4364" i="1"/>
  <c r="K4362" i="1"/>
  <c r="K4360" i="1"/>
  <c r="K4358" i="1"/>
  <c r="K4356" i="1"/>
  <c r="K4354" i="1"/>
  <c r="K4352" i="1"/>
  <c r="K4350" i="1"/>
  <c r="K4348" i="1"/>
  <c r="K4346" i="1"/>
  <c r="K4344" i="1"/>
  <c r="K4342" i="1"/>
  <c r="K4340" i="1"/>
  <c r="K4338" i="1"/>
  <c r="K4336" i="1"/>
  <c r="K4334" i="1"/>
  <c r="K4332" i="1"/>
  <c r="K4330" i="1"/>
  <c r="K4328" i="1"/>
  <c r="K4326" i="1"/>
  <c r="K4324" i="1"/>
  <c r="K4322" i="1"/>
  <c r="K4320" i="1"/>
  <c r="K4318" i="1"/>
  <c r="K4316" i="1"/>
  <c r="K4314" i="1"/>
  <c r="K4312" i="1"/>
  <c r="K4310" i="1"/>
  <c r="K4308" i="1"/>
  <c r="K4306" i="1"/>
  <c r="K4304" i="1"/>
  <c r="K4302" i="1"/>
  <c r="K4300" i="1"/>
  <c r="K4298" i="1"/>
  <c r="K4296" i="1"/>
  <c r="K4294" i="1"/>
  <c r="K4290" i="1"/>
  <c r="K4288" i="1"/>
  <c r="K4286" i="1"/>
  <c r="K4284" i="1"/>
  <c r="K4282" i="1"/>
  <c r="K4278" i="1"/>
  <c r="K4276" i="1"/>
  <c r="K4274" i="1"/>
  <c r="K4270" i="1"/>
  <c r="K4268" i="1"/>
  <c r="K4266" i="1"/>
  <c r="K4262" i="1"/>
  <c r="K4260" i="1"/>
  <c r="K4258" i="1"/>
  <c r="K4254" i="1"/>
  <c r="K4252" i="1"/>
  <c r="K4250" i="1"/>
  <c r="K4248" i="1"/>
  <c r="K4246" i="1"/>
  <c r="K4244" i="1"/>
  <c r="K4242" i="1"/>
  <c r="K4240" i="1"/>
  <c r="K4238" i="1"/>
  <c r="K4236" i="1"/>
  <c r="K4234" i="1"/>
  <c r="K4232" i="1"/>
  <c r="K4230" i="1"/>
  <c r="K4228" i="1"/>
  <c r="K4226" i="1"/>
  <c r="K4224" i="1"/>
  <c r="K4222" i="1"/>
  <c r="K4220" i="1"/>
  <c r="K4218" i="1"/>
  <c r="K4216" i="1"/>
  <c r="K4214" i="1"/>
  <c r="K4212" i="1"/>
  <c r="K4210" i="1"/>
  <c r="K4208" i="1"/>
  <c r="K4206" i="1"/>
  <c r="K4204" i="1"/>
  <c r="K4202" i="1"/>
  <c r="K4200" i="1"/>
  <c r="K4198" i="1"/>
  <c r="K4196" i="1"/>
  <c r="K4194" i="1"/>
  <c r="K4192" i="1"/>
  <c r="K4190" i="1"/>
  <c r="K4188" i="1"/>
  <c r="K4186" i="1"/>
  <c r="K4184" i="1"/>
  <c r="K4182" i="1"/>
  <c r="K4180" i="1"/>
  <c r="K4178" i="1"/>
  <c r="K4176" i="1"/>
  <c r="K4174" i="1"/>
  <c r="K4172" i="1"/>
  <c r="K4170" i="1"/>
  <c r="K4168" i="1"/>
  <c r="K4166" i="1"/>
  <c r="K4164" i="1"/>
  <c r="K4162" i="1"/>
  <c r="K4160" i="1"/>
  <c r="K4158" i="1"/>
  <c r="K4156" i="1"/>
  <c r="K4154" i="1"/>
  <c r="K4152" i="1"/>
  <c r="K4150" i="1"/>
  <c r="K4148" i="1"/>
  <c r="K4146" i="1"/>
  <c r="K4144" i="1"/>
  <c r="K4142" i="1"/>
  <c r="K4140" i="1"/>
  <c r="K4138" i="1"/>
  <c r="K4136" i="1"/>
  <c r="K4134" i="1"/>
  <c r="K4132" i="1"/>
  <c r="K4130" i="1"/>
  <c r="K4128" i="1"/>
  <c r="K4126" i="1"/>
  <c r="K4124" i="1"/>
  <c r="K4122" i="1"/>
  <c r="K4120" i="1"/>
  <c r="K4118" i="1"/>
  <c r="K4116" i="1"/>
  <c r="K4114" i="1"/>
  <c r="K4112" i="1"/>
  <c r="K4110" i="1"/>
  <c r="K4108" i="1"/>
  <c r="K4106" i="1"/>
  <c r="K4104" i="1"/>
  <c r="K4102" i="1"/>
  <c r="K4100" i="1"/>
  <c r="K4098" i="1"/>
  <c r="K4096" i="1"/>
  <c r="K4094" i="1"/>
  <c r="K4092" i="1"/>
  <c r="K4090" i="1"/>
  <c r="K4088" i="1"/>
  <c r="K4086" i="1"/>
  <c r="K4084" i="1"/>
  <c r="K4082" i="1"/>
  <c r="K4080" i="1"/>
  <c r="K4078" i="1"/>
  <c r="K4076" i="1"/>
  <c r="K4074" i="1"/>
  <c r="K4072" i="1"/>
  <c r="K4070" i="1"/>
  <c r="K4068" i="1"/>
  <c r="K4066" i="1"/>
  <c r="K4064" i="1"/>
  <c r="K4062" i="1"/>
  <c r="K4060" i="1"/>
  <c r="K4058" i="1"/>
  <c r="K4056" i="1"/>
  <c r="K4054" i="1"/>
  <c r="K4052" i="1"/>
  <c r="K4050" i="1"/>
  <c r="K4048" i="1"/>
  <c r="K4046" i="1"/>
  <c r="K4044" i="1"/>
  <c r="K4042" i="1"/>
  <c r="K4040" i="1"/>
  <c r="K4038" i="1"/>
  <c r="K4036" i="1"/>
  <c r="K4034" i="1"/>
  <c r="K4032" i="1"/>
  <c r="K4030" i="1"/>
  <c r="K4028" i="1"/>
  <c r="K4026" i="1"/>
  <c r="K4024" i="1"/>
  <c r="K4022" i="1"/>
  <c r="K4020" i="1"/>
  <c r="K4018" i="1"/>
  <c r="K4016" i="1"/>
  <c r="K4014" i="1"/>
  <c r="K4012" i="1"/>
  <c r="K4010" i="1"/>
  <c r="K4008" i="1"/>
  <c r="K4006" i="1"/>
  <c r="K4004" i="1"/>
  <c r="K4002" i="1"/>
  <c r="K4000" i="1"/>
  <c r="K3998" i="1"/>
  <c r="K3996" i="1"/>
  <c r="K3994" i="1"/>
  <c r="K3992" i="1"/>
  <c r="K3990" i="1"/>
  <c r="K3988" i="1"/>
  <c r="K3986" i="1"/>
  <c r="K3984" i="1"/>
  <c r="K3982" i="1"/>
  <c r="K3980" i="1"/>
  <c r="K3978" i="1"/>
  <c r="K3976" i="1"/>
  <c r="K3974" i="1"/>
  <c r="K3972" i="1"/>
  <c r="K3970" i="1"/>
  <c r="K3968" i="1"/>
  <c r="K3966" i="1"/>
  <c r="K3964" i="1"/>
  <c r="K3962" i="1"/>
  <c r="K3960" i="1"/>
  <c r="K3958" i="1"/>
  <c r="K3956" i="1"/>
  <c r="K3954" i="1"/>
  <c r="K3952" i="1"/>
  <c r="K3950" i="1"/>
  <c r="K3948" i="1"/>
  <c r="K3946" i="1"/>
  <c r="K3944" i="1"/>
  <c r="K3942" i="1"/>
  <c r="K3940" i="1"/>
  <c r="K3938" i="1"/>
  <c r="K3936" i="1"/>
  <c r="K3934" i="1"/>
  <c r="K3932" i="1"/>
  <c r="K3930" i="1"/>
  <c r="K3928" i="1"/>
  <c r="K3926" i="1"/>
  <c r="K3924" i="1"/>
  <c r="K3922" i="1"/>
  <c r="K3920" i="1"/>
  <c r="K3918" i="1"/>
  <c r="K3916" i="1"/>
  <c r="K3914" i="1"/>
  <c r="K3912" i="1"/>
  <c r="K3910" i="1"/>
  <c r="K3908" i="1"/>
  <c r="K3906" i="1"/>
  <c r="K3904" i="1"/>
  <c r="K3902" i="1"/>
  <c r="K3900" i="1"/>
  <c r="K3898" i="1"/>
  <c r="K3896" i="1"/>
  <c r="K3894" i="1"/>
  <c r="K3892" i="1"/>
  <c r="K3890" i="1"/>
  <c r="K3888" i="1"/>
  <c r="K3886" i="1"/>
  <c r="K3884" i="1"/>
  <c r="K3882" i="1"/>
  <c r="K3880" i="1"/>
  <c r="K3878" i="1"/>
  <c r="K3876" i="1"/>
  <c r="K3874" i="1"/>
  <c r="K3872" i="1"/>
  <c r="K3870" i="1"/>
  <c r="K3868" i="1"/>
  <c r="K3866" i="1"/>
  <c r="K3864" i="1"/>
  <c r="K3862" i="1"/>
  <c r="K3860" i="1"/>
  <c r="K3858" i="1"/>
  <c r="K3856" i="1"/>
  <c r="K3854" i="1"/>
  <c r="K3852" i="1"/>
  <c r="K3850" i="1"/>
  <c r="K3848" i="1"/>
  <c r="K3846" i="1"/>
  <c r="K3844" i="1"/>
  <c r="K3842" i="1"/>
  <c r="K3840" i="1"/>
  <c r="K3838" i="1"/>
  <c r="K3836" i="1"/>
  <c r="K3834" i="1"/>
  <c r="K3832" i="1"/>
  <c r="K3830" i="1"/>
  <c r="K3828" i="1"/>
  <c r="K3826" i="1"/>
  <c r="K3824" i="1"/>
  <c r="K3822" i="1"/>
  <c r="K3820" i="1"/>
  <c r="K3818" i="1"/>
  <c r="K3816" i="1"/>
  <c r="K3814" i="1"/>
  <c r="K3812" i="1"/>
  <c r="K3810" i="1"/>
  <c r="K3808" i="1"/>
  <c r="K3806" i="1"/>
  <c r="K3804" i="1"/>
  <c r="K3802" i="1"/>
  <c r="K3800" i="1"/>
  <c r="K3798" i="1"/>
  <c r="K3796" i="1"/>
  <c r="K3794" i="1"/>
  <c r="K3792" i="1"/>
  <c r="K3790" i="1"/>
  <c r="K3788" i="1"/>
  <c r="K3786" i="1"/>
  <c r="K3784" i="1"/>
  <c r="K3782" i="1"/>
  <c r="K3780" i="1"/>
  <c r="K3778" i="1"/>
  <c r="K3776" i="1"/>
  <c r="K3774" i="1"/>
  <c r="K3772" i="1"/>
  <c r="K3770" i="1"/>
  <c r="K3768" i="1"/>
  <c r="K3766" i="1"/>
  <c r="K3764" i="1"/>
  <c r="K3762" i="1"/>
  <c r="K3760" i="1"/>
  <c r="K3758" i="1"/>
  <c r="K3756" i="1"/>
  <c r="K3754" i="1"/>
  <c r="K3752" i="1"/>
  <c r="K3750" i="1"/>
  <c r="K3748" i="1"/>
  <c r="K3746" i="1"/>
  <c r="K3744" i="1"/>
  <c r="K3742" i="1"/>
  <c r="K3740" i="1"/>
  <c r="K3738" i="1"/>
  <c r="K3736" i="1"/>
  <c r="K3734" i="1"/>
  <c r="K3732" i="1"/>
  <c r="K3730" i="1"/>
  <c r="K3728" i="1"/>
  <c r="K3726" i="1"/>
  <c r="K3724" i="1"/>
  <c r="K3722" i="1"/>
  <c r="K3720" i="1"/>
  <c r="K3718" i="1"/>
  <c r="K3716" i="1"/>
  <c r="K3714" i="1"/>
  <c r="K3712" i="1"/>
  <c r="K3710" i="1"/>
  <c r="K3708" i="1"/>
  <c r="K3706" i="1"/>
  <c r="K3704" i="1"/>
  <c r="K3702" i="1"/>
  <c r="K3700" i="1"/>
  <c r="K3698" i="1"/>
  <c r="K3696" i="1"/>
  <c r="K3694" i="1"/>
  <c r="K3692" i="1"/>
  <c r="K3690" i="1"/>
  <c r="K3688" i="1"/>
  <c r="K3686" i="1"/>
  <c r="K3684" i="1"/>
  <c r="K3682" i="1"/>
  <c r="K3680" i="1"/>
  <c r="K3678" i="1"/>
  <c r="K3676" i="1"/>
  <c r="K3674" i="1"/>
  <c r="K3672" i="1"/>
  <c r="K3670" i="1"/>
  <c r="K3668" i="1"/>
  <c r="K3666" i="1"/>
  <c r="K3664" i="1"/>
  <c r="K3662" i="1"/>
  <c r="K3660" i="1"/>
  <c r="K3658" i="1"/>
  <c r="K3656" i="1"/>
  <c r="K3654" i="1"/>
  <c r="K3652" i="1"/>
  <c r="K3650" i="1"/>
  <c r="K3648" i="1"/>
  <c r="K3646" i="1"/>
  <c r="K3644" i="1"/>
  <c r="K3642" i="1"/>
  <c r="K3640" i="1"/>
  <c r="K3638" i="1"/>
  <c r="K3636" i="1"/>
  <c r="K3634" i="1"/>
  <c r="K3632" i="1"/>
  <c r="K3630" i="1"/>
  <c r="K3628" i="1"/>
  <c r="K3626" i="1"/>
  <c r="K3624" i="1"/>
  <c r="K3622" i="1"/>
  <c r="K3620" i="1"/>
  <c r="K3618" i="1"/>
  <c r="K3616" i="1"/>
  <c r="K3614" i="1"/>
  <c r="K3612" i="1"/>
  <c r="K3610" i="1"/>
  <c r="K3608" i="1"/>
  <c r="K3606" i="1"/>
  <c r="K3604" i="1"/>
  <c r="K3602" i="1"/>
  <c r="K3600" i="1"/>
  <c r="K3598" i="1"/>
  <c r="K3596" i="1"/>
  <c r="K3594" i="1"/>
  <c r="K3592" i="1"/>
  <c r="K3590" i="1"/>
  <c r="K3588" i="1"/>
  <c r="K3586" i="1"/>
  <c r="K3584" i="1"/>
  <c r="K3582" i="1"/>
  <c r="K3580" i="1"/>
  <c r="K3578" i="1"/>
  <c r="K3576" i="1"/>
  <c r="K3574" i="1"/>
  <c r="K3572" i="1"/>
  <c r="K3570" i="1"/>
  <c r="K3568" i="1"/>
  <c r="K3566" i="1"/>
  <c r="K3564" i="1"/>
  <c r="K3562" i="1"/>
  <c r="K3560" i="1"/>
  <c r="K3558" i="1"/>
  <c r="K3556" i="1"/>
  <c r="K3554" i="1"/>
  <c r="K3552" i="1"/>
  <c r="K3550" i="1"/>
  <c r="K3548" i="1"/>
  <c r="K3546" i="1"/>
  <c r="K3544" i="1"/>
  <c r="K3542" i="1"/>
  <c r="K3540" i="1"/>
  <c r="K3538" i="1"/>
  <c r="K3536" i="1"/>
  <c r="K3534" i="1"/>
  <c r="K3532" i="1"/>
  <c r="K3530" i="1"/>
  <c r="K3528" i="1"/>
  <c r="K3526" i="1"/>
  <c r="K3524" i="1"/>
  <c r="K3522" i="1"/>
  <c r="K3520" i="1"/>
  <c r="K3518" i="1"/>
  <c r="K3516" i="1"/>
  <c r="K3514" i="1"/>
  <c r="K3512" i="1"/>
  <c r="K3510" i="1"/>
  <c r="K3508" i="1"/>
  <c r="K3506" i="1"/>
  <c r="K3504" i="1"/>
  <c r="K3502" i="1"/>
  <c r="K3500" i="1"/>
  <c r="K3498" i="1"/>
  <c r="K3496" i="1"/>
  <c r="K3494" i="1"/>
  <c r="K3492" i="1"/>
  <c r="K3490" i="1"/>
  <c r="K3488" i="1"/>
  <c r="K3486" i="1"/>
  <c r="K3484" i="1"/>
  <c r="K3482" i="1"/>
  <c r="K3480" i="1"/>
  <c r="K3478" i="1"/>
  <c r="K3476" i="1"/>
  <c r="K3474" i="1"/>
  <c r="K3472" i="1"/>
  <c r="K3470" i="1"/>
  <c r="K3468" i="1"/>
  <c r="K3466" i="1"/>
  <c r="K3464" i="1"/>
  <c r="K3462" i="1"/>
  <c r="K3460" i="1"/>
  <c r="K3458" i="1"/>
  <c r="K3456" i="1"/>
  <c r="K3454" i="1"/>
  <c r="K3452" i="1"/>
  <c r="K3450" i="1"/>
  <c r="K3448" i="1"/>
  <c r="K3446" i="1"/>
  <c r="K3444" i="1"/>
  <c r="K3442" i="1"/>
  <c r="K3440" i="1"/>
  <c r="K3438" i="1"/>
  <c r="K3436" i="1"/>
  <c r="K3434" i="1"/>
  <c r="K3432" i="1"/>
  <c r="K3430" i="1"/>
  <c r="K3428" i="1"/>
  <c r="K3426" i="1"/>
  <c r="K3424" i="1"/>
  <c r="K3422" i="1"/>
  <c r="K3420" i="1"/>
  <c r="K3418" i="1"/>
  <c r="K3416" i="1"/>
  <c r="K3414" i="1"/>
  <c r="K3412" i="1"/>
  <c r="K3410" i="1"/>
  <c r="K3408" i="1"/>
  <c r="K3406" i="1"/>
  <c r="K3404" i="1"/>
  <c r="K3402" i="1"/>
  <c r="K3400" i="1"/>
  <c r="K3398" i="1"/>
  <c r="K3396" i="1"/>
  <c r="K3394" i="1"/>
  <c r="K3392" i="1"/>
  <c r="K3390" i="1"/>
  <c r="K3388" i="1"/>
  <c r="K3386" i="1"/>
  <c r="K3384" i="1"/>
  <c r="K3382" i="1"/>
  <c r="K3380" i="1"/>
  <c r="K3378" i="1"/>
  <c r="K3376" i="1"/>
  <c r="K3374" i="1"/>
  <c r="K3372" i="1"/>
  <c r="K3370" i="1"/>
  <c r="K3368" i="1"/>
  <c r="K3366" i="1"/>
  <c r="K3364" i="1"/>
  <c r="K3362" i="1"/>
  <c r="K3360" i="1"/>
  <c r="K3358" i="1"/>
  <c r="K3356" i="1"/>
  <c r="K3354" i="1"/>
  <c r="K3352" i="1"/>
  <c r="K3350" i="1"/>
  <c r="K3348" i="1"/>
  <c r="K3346" i="1"/>
  <c r="K3344" i="1"/>
  <c r="K3342" i="1"/>
  <c r="K3340" i="1"/>
  <c r="K3338" i="1"/>
  <c r="K3336" i="1"/>
  <c r="K3334" i="1"/>
  <c r="K3332" i="1"/>
  <c r="K3330" i="1"/>
  <c r="K3328" i="1"/>
  <c r="K3326" i="1"/>
  <c r="K3324" i="1"/>
  <c r="K3322" i="1"/>
  <c r="K3320" i="1"/>
  <c r="K3318" i="1"/>
  <c r="K3316" i="1"/>
  <c r="K3314" i="1"/>
  <c r="K3312" i="1"/>
  <c r="K3310" i="1"/>
  <c r="K3308" i="1"/>
  <c r="K3306" i="1"/>
  <c r="K3304" i="1"/>
  <c r="K3302" i="1"/>
  <c r="K3300" i="1"/>
  <c r="K3298" i="1"/>
  <c r="K3296" i="1"/>
  <c r="K3294" i="1"/>
  <c r="K3292" i="1"/>
  <c r="K3290" i="1"/>
  <c r="K3288" i="1"/>
  <c r="K3286" i="1"/>
  <c r="K3284" i="1"/>
  <c r="K3282" i="1"/>
  <c r="K3280" i="1"/>
  <c r="K3278" i="1"/>
  <c r="K3274" i="1"/>
  <c r="K3272" i="1"/>
  <c r="K3270" i="1"/>
  <c r="K3268" i="1"/>
  <c r="K3266" i="1"/>
  <c r="K3264" i="1"/>
  <c r="K3262" i="1"/>
  <c r="K3260" i="1"/>
  <c r="K3258" i="1"/>
  <c r="K3256" i="1"/>
  <c r="K3254" i="1"/>
  <c r="K3252" i="1"/>
  <c r="K3250" i="1"/>
  <c r="K3248" i="1"/>
  <c r="K3246" i="1"/>
  <c r="K3244" i="1"/>
  <c r="K3242" i="1"/>
  <c r="K3240" i="1"/>
  <c r="K3238" i="1"/>
  <c r="K3236" i="1"/>
  <c r="K3234" i="1"/>
  <c r="K3232" i="1"/>
  <c r="K3230" i="1"/>
  <c r="K3228" i="1"/>
  <c r="K3226" i="1"/>
  <c r="K3224" i="1"/>
  <c r="K3222" i="1"/>
  <c r="K3220" i="1"/>
  <c r="K3218" i="1"/>
  <c r="K2616" i="1"/>
  <c r="K2612" i="1"/>
  <c r="K2608" i="1"/>
  <c r="K2604" i="1"/>
  <c r="K2600" i="1"/>
  <c r="K2596" i="1"/>
  <c r="K2592" i="1"/>
  <c r="K2588" i="1"/>
  <c r="K2584" i="1"/>
  <c r="K2582" i="1"/>
  <c r="K2580" i="1"/>
  <c r="K2578" i="1"/>
  <c r="K2576" i="1"/>
  <c r="K2574" i="1"/>
  <c r="K2570" i="1"/>
  <c r="K2568" i="1"/>
  <c r="K2566" i="1"/>
  <c r="K2564" i="1"/>
  <c r="K2562" i="1"/>
  <c r="K2560" i="1"/>
  <c r="K2558" i="1"/>
  <c r="K2556" i="1"/>
  <c r="K2554" i="1"/>
  <c r="K2552" i="1"/>
  <c r="K2550" i="1"/>
  <c r="K2548" i="1"/>
  <c r="K2546" i="1"/>
  <c r="K2544" i="1"/>
  <c r="K2542" i="1"/>
  <c r="K2540" i="1"/>
  <c r="K2538" i="1"/>
  <c r="K2536" i="1"/>
  <c r="K2534" i="1"/>
  <c r="K2532" i="1"/>
  <c r="K2530" i="1"/>
  <c r="K2528" i="1"/>
  <c r="K2526" i="1"/>
  <c r="K2524" i="1"/>
  <c r="K2522" i="1"/>
  <c r="K2520" i="1"/>
  <c r="K2518" i="1"/>
  <c r="K2516" i="1"/>
  <c r="K2514" i="1"/>
  <c r="K2512" i="1"/>
  <c r="K2510" i="1"/>
  <c r="K2508" i="1"/>
  <c r="K2506" i="1"/>
  <c r="K2504" i="1"/>
  <c r="K2502" i="1"/>
  <c r="K2500" i="1"/>
  <c r="K2498" i="1"/>
  <c r="K2496" i="1"/>
  <c r="K2494" i="1"/>
  <c r="K2492" i="1"/>
  <c r="K2490" i="1"/>
  <c r="K2488" i="1"/>
  <c r="K2486" i="1"/>
  <c r="K2484" i="1"/>
  <c r="K2482" i="1"/>
  <c r="K2480" i="1"/>
  <c r="K2478" i="1"/>
  <c r="K2476" i="1"/>
  <c r="K2474" i="1"/>
  <c r="K2472" i="1"/>
  <c r="K2470" i="1"/>
  <c r="K2468" i="1"/>
  <c r="K2466" i="1"/>
  <c r="K2464" i="1"/>
  <c r="K2462" i="1"/>
  <c r="K2460" i="1"/>
  <c r="K2458" i="1"/>
  <c r="K2456" i="1"/>
  <c r="K2454" i="1"/>
  <c r="K2452" i="1"/>
  <c r="K2450" i="1"/>
  <c r="K2448" i="1"/>
  <c r="K2446" i="1"/>
  <c r="K2444" i="1"/>
  <c r="K2442" i="1"/>
  <c r="K2440" i="1"/>
  <c r="K2438" i="1"/>
  <c r="K2436" i="1"/>
  <c r="K2434" i="1"/>
  <c r="K2432" i="1"/>
  <c r="K2430" i="1"/>
  <c r="K2428" i="1"/>
  <c r="K2426" i="1"/>
  <c r="K2424" i="1"/>
  <c r="K2422" i="1"/>
  <c r="K2420" i="1"/>
  <c r="K2418" i="1"/>
  <c r="K2416" i="1"/>
  <c r="K2414" i="1"/>
  <c r="K2412" i="1"/>
  <c r="K2410" i="1"/>
  <c r="K2408" i="1"/>
  <c r="K2406" i="1"/>
  <c r="K2404" i="1"/>
  <c r="K2402" i="1"/>
  <c r="K2400" i="1"/>
  <c r="K2398" i="1"/>
  <c r="K2396" i="1"/>
  <c r="K2394" i="1"/>
  <c r="K2392" i="1"/>
  <c r="K2390" i="1"/>
  <c r="K2388" i="1"/>
  <c r="K2386" i="1"/>
  <c r="K2384" i="1"/>
  <c r="K2382" i="1"/>
  <c r="K2380" i="1"/>
  <c r="K2378" i="1"/>
  <c r="K2376" i="1"/>
  <c r="K2374" i="1"/>
  <c r="K2372" i="1"/>
  <c r="K2370" i="1"/>
  <c r="K2368" i="1"/>
  <c r="K2366" i="1"/>
  <c r="K2364" i="1"/>
  <c r="K2362" i="1"/>
  <c r="K2360" i="1"/>
  <c r="K2358" i="1"/>
  <c r="K2356" i="1"/>
  <c r="K2354" i="1"/>
  <c r="K2352" i="1"/>
  <c r="K2350" i="1"/>
  <c r="K2348" i="1"/>
  <c r="K2346" i="1"/>
  <c r="K2344" i="1"/>
  <c r="K2342" i="1"/>
  <c r="K2340" i="1"/>
  <c r="K2338" i="1"/>
  <c r="K2336" i="1"/>
  <c r="K2334" i="1"/>
  <c r="K2332" i="1"/>
  <c r="K2330" i="1"/>
  <c r="K2328" i="1"/>
  <c r="K2326" i="1"/>
  <c r="K2324" i="1"/>
  <c r="K2322" i="1"/>
  <c r="K2320" i="1"/>
  <c r="K2318" i="1"/>
  <c r="K2316" i="1"/>
  <c r="K2314" i="1"/>
  <c r="K2312" i="1"/>
  <c r="K2310" i="1"/>
  <c r="K2308" i="1"/>
  <c r="K2306" i="1"/>
  <c r="K2304" i="1"/>
  <c r="K2302" i="1"/>
  <c r="K2300" i="1"/>
  <c r="K2298" i="1"/>
  <c r="K2296" i="1"/>
  <c r="K2294" i="1"/>
  <c r="K2292" i="1"/>
  <c r="K2290" i="1"/>
  <c r="K2288" i="1"/>
  <c r="K2286" i="1"/>
  <c r="K2284" i="1"/>
  <c r="K2282" i="1"/>
  <c r="K2280" i="1"/>
  <c r="K2278" i="1"/>
  <c r="K2276" i="1"/>
  <c r="K2274" i="1"/>
  <c r="K2272" i="1"/>
  <c r="K2270" i="1"/>
  <c r="K2268" i="1"/>
  <c r="K2266" i="1"/>
  <c r="K2264" i="1"/>
  <c r="K2262" i="1"/>
  <c r="K2260" i="1"/>
  <c r="K2258" i="1"/>
  <c r="K2256" i="1"/>
  <c r="K2254" i="1"/>
  <c r="K2252" i="1"/>
  <c r="K2250" i="1"/>
  <c r="K2248" i="1"/>
  <c r="K2246" i="1"/>
  <c r="K2244" i="1"/>
  <c r="K2242" i="1"/>
  <c r="K2240" i="1"/>
  <c r="K2238" i="1"/>
  <c r="K2236" i="1"/>
  <c r="K2234" i="1"/>
  <c r="K2232" i="1"/>
  <c r="K2230" i="1"/>
  <c r="K2228" i="1"/>
  <c r="K2226" i="1"/>
  <c r="K2224" i="1"/>
  <c r="K2222" i="1"/>
  <c r="K2220" i="1"/>
  <c r="K2218" i="1"/>
  <c r="K2216" i="1"/>
  <c r="K2214" i="1"/>
  <c r="K2212" i="1"/>
  <c r="K2210" i="1"/>
  <c r="K2208" i="1"/>
  <c r="K2206" i="1"/>
  <c r="K2204" i="1"/>
  <c r="K2202" i="1"/>
  <c r="K2200" i="1"/>
  <c r="K2198" i="1"/>
  <c r="K2196" i="1"/>
  <c r="K2194" i="1"/>
  <c r="K2192" i="1"/>
  <c r="K2190" i="1"/>
  <c r="K2188" i="1"/>
  <c r="K2186" i="1"/>
  <c r="K2184" i="1"/>
  <c r="K2182" i="1"/>
  <c r="K2180" i="1"/>
  <c r="K2178" i="1"/>
  <c r="K2176" i="1"/>
  <c r="K2174" i="1"/>
  <c r="K2172" i="1"/>
  <c r="K2170" i="1"/>
  <c r="K2168" i="1"/>
  <c r="K2166" i="1"/>
  <c r="K2164" i="1"/>
  <c r="K2162" i="1"/>
  <c r="K2160" i="1"/>
  <c r="K2158" i="1"/>
  <c r="K2156" i="1"/>
  <c r="K2154" i="1"/>
  <c r="K2152" i="1"/>
  <c r="K2150" i="1"/>
  <c r="K2148" i="1"/>
  <c r="K2146" i="1"/>
  <c r="K2144" i="1"/>
  <c r="K2142" i="1"/>
  <c r="K2140" i="1"/>
  <c r="K2138" i="1"/>
  <c r="K2136" i="1"/>
  <c r="K2134" i="1"/>
  <c r="K2132" i="1"/>
  <c r="K2130" i="1"/>
  <c r="K2128" i="1"/>
  <c r="K2126" i="1"/>
  <c r="K2124" i="1"/>
  <c r="K2122" i="1"/>
  <c r="K2120" i="1"/>
  <c r="K2118" i="1"/>
  <c r="K2116" i="1"/>
  <c r="K2114" i="1"/>
  <c r="K2112" i="1"/>
  <c r="K2110" i="1"/>
  <c r="K2108" i="1"/>
  <c r="K2106" i="1"/>
  <c r="K2104" i="1"/>
  <c r="K2102" i="1"/>
  <c r="K2100" i="1"/>
  <c r="K2098" i="1"/>
  <c r="K2096" i="1"/>
  <c r="K2092" i="1"/>
  <c r="K2090" i="1"/>
  <c r="K2088" i="1"/>
  <c r="K2086" i="1"/>
  <c r="K2084" i="1"/>
  <c r="K2082" i="1"/>
  <c r="K2080" i="1"/>
  <c r="K2078" i="1"/>
  <c r="K2076" i="1"/>
  <c r="K2074" i="1"/>
  <c r="K2072" i="1"/>
  <c r="K2070" i="1"/>
  <c r="K2068" i="1"/>
  <c r="K2066" i="1"/>
  <c r="K2064" i="1"/>
  <c r="K2062" i="1"/>
  <c r="K2060" i="1"/>
  <c r="K2058" i="1"/>
  <c r="K2056" i="1"/>
  <c r="K2054" i="1"/>
  <c r="K2052" i="1"/>
  <c r="K2050" i="1"/>
  <c r="K2048" i="1"/>
  <c r="K2046" i="1"/>
  <c r="K2044" i="1"/>
  <c r="K2042" i="1"/>
  <c r="K2040" i="1"/>
  <c r="K2038" i="1"/>
  <c r="K2036" i="1"/>
  <c r="K2034" i="1"/>
  <c r="K2032" i="1"/>
  <c r="K2028" i="1"/>
  <c r="K2026" i="1"/>
  <c r="K2024" i="1"/>
  <c r="K2022" i="1"/>
  <c r="K2020" i="1"/>
  <c r="K2018" i="1"/>
  <c r="K2016" i="1"/>
  <c r="K2014" i="1"/>
  <c r="K2012" i="1"/>
  <c r="K2010" i="1"/>
  <c r="K2008" i="1"/>
  <c r="K2006" i="1"/>
  <c r="K2004" i="1"/>
  <c r="K2002" i="1"/>
  <c r="K2000" i="1"/>
  <c r="K1998" i="1"/>
  <c r="K1996" i="1"/>
  <c r="K1994" i="1"/>
  <c r="K1992" i="1"/>
  <c r="K1990" i="1"/>
  <c r="K1988" i="1"/>
  <c r="K1986" i="1"/>
  <c r="K1984" i="1"/>
  <c r="K1982" i="1"/>
  <c r="K1980" i="1"/>
  <c r="K1978" i="1"/>
  <c r="K1976" i="1"/>
  <c r="K1974" i="1"/>
  <c r="K1972" i="1"/>
  <c r="K1970" i="1"/>
  <c r="K1968" i="1"/>
  <c r="K1964" i="1"/>
  <c r="K1962" i="1"/>
  <c r="K1960" i="1"/>
  <c r="K1958" i="1"/>
  <c r="K1956" i="1"/>
  <c r="K1954" i="1"/>
  <c r="K1952" i="1"/>
  <c r="K1950" i="1"/>
  <c r="K1948" i="1"/>
  <c r="K1946" i="1"/>
  <c r="K1944" i="1"/>
  <c r="K1942" i="1"/>
  <c r="K1940" i="1"/>
  <c r="K1938" i="1"/>
  <c r="K1936" i="1"/>
  <c r="K1934" i="1"/>
  <c r="K1932" i="1"/>
  <c r="K1930" i="1"/>
  <c r="K1928" i="1"/>
  <c r="K1926" i="1"/>
  <c r="K1924" i="1"/>
  <c r="K1922" i="1"/>
  <c r="K1920" i="1"/>
  <c r="K1918" i="1"/>
  <c r="K1916" i="1"/>
  <c r="K1914" i="1"/>
  <c r="K1912" i="1"/>
  <c r="K1910" i="1"/>
  <c r="K1908" i="1"/>
  <c r="K1906" i="1"/>
  <c r="K1904" i="1"/>
  <c r="K1900" i="1"/>
  <c r="K1898" i="1"/>
  <c r="K1896" i="1"/>
  <c r="K1894" i="1"/>
  <c r="K1892" i="1"/>
  <c r="K1890" i="1"/>
  <c r="K1888" i="1"/>
  <c r="K1886" i="1"/>
  <c r="K1884" i="1"/>
  <c r="K1882" i="1"/>
  <c r="K1880" i="1"/>
  <c r="K1878" i="1"/>
  <c r="K1876" i="1"/>
  <c r="K1874" i="1"/>
  <c r="K1872" i="1"/>
  <c r="K1870" i="1"/>
  <c r="K1868" i="1"/>
  <c r="K1866" i="1"/>
  <c r="K1864" i="1"/>
  <c r="K1862" i="1"/>
  <c r="K1860" i="1"/>
  <c r="K1858" i="1"/>
  <c r="K1856" i="1"/>
  <c r="K1854" i="1"/>
  <c r="K1852" i="1"/>
  <c r="K1850" i="1"/>
  <c r="K1848" i="1"/>
  <c r="K1846" i="1"/>
  <c r="K1844" i="1"/>
  <c r="K1842" i="1"/>
  <c r="K1840" i="1"/>
  <c r="K1836" i="1"/>
  <c r="K1834" i="1"/>
  <c r="K1832" i="1"/>
  <c r="K1830" i="1"/>
  <c r="K1828" i="1"/>
  <c r="K1826" i="1"/>
  <c r="K1824" i="1"/>
  <c r="K1822" i="1"/>
  <c r="K1820" i="1"/>
  <c r="K1818" i="1"/>
  <c r="K1816" i="1"/>
  <c r="K1814" i="1"/>
  <c r="K1812" i="1"/>
  <c r="K1810" i="1"/>
  <c r="K1808" i="1"/>
  <c r="K1806" i="1"/>
  <c r="K1804" i="1"/>
  <c r="K1802" i="1"/>
  <c r="K1800" i="1"/>
  <c r="K1798" i="1"/>
  <c r="K1796" i="1"/>
  <c r="K1794" i="1"/>
  <c r="K1792" i="1"/>
  <c r="K1790" i="1"/>
  <c r="K1788" i="1"/>
  <c r="K1786" i="1"/>
  <c r="K1784" i="1"/>
  <c r="K1782" i="1"/>
  <c r="K1780" i="1"/>
  <c r="K1778" i="1"/>
  <c r="K1776" i="1"/>
  <c r="K1772" i="1"/>
  <c r="K1770" i="1"/>
  <c r="K1768" i="1"/>
  <c r="K1766" i="1"/>
  <c r="K1764" i="1"/>
  <c r="K1762" i="1"/>
  <c r="K1760" i="1"/>
  <c r="K1758" i="1"/>
  <c r="K1756" i="1"/>
  <c r="K1754" i="1"/>
  <c r="K1752" i="1"/>
  <c r="K1750" i="1"/>
  <c r="K1748" i="1"/>
  <c r="K1746" i="1"/>
  <c r="K1744" i="1"/>
  <c r="K1742" i="1"/>
  <c r="K1740" i="1"/>
  <c r="K1738" i="1"/>
  <c r="K1736" i="1"/>
  <c r="K1734" i="1"/>
  <c r="K1732" i="1"/>
  <c r="K1730" i="1"/>
  <c r="K1728" i="1"/>
  <c r="K1726" i="1"/>
  <c r="K1724" i="1"/>
  <c r="K1722" i="1"/>
  <c r="K1720" i="1"/>
  <c r="K1718" i="1"/>
  <c r="K1716" i="1"/>
  <c r="K1714" i="1"/>
  <c r="K1712" i="1"/>
  <c r="K1708" i="1"/>
  <c r="K1706" i="1"/>
  <c r="K1704" i="1"/>
  <c r="K1702" i="1"/>
  <c r="K1700" i="1"/>
  <c r="K1698" i="1"/>
  <c r="K1696" i="1"/>
  <c r="K1694" i="1"/>
  <c r="K1692" i="1"/>
  <c r="K1690" i="1"/>
  <c r="K1688" i="1"/>
  <c r="K1686" i="1"/>
  <c r="K1684" i="1"/>
  <c r="K1682" i="1"/>
  <c r="K1680" i="1"/>
  <c r="K1678" i="1"/>
  <c r="K1676" i="1"/>
  <c r="K1674" i="1"/>
  <c r="K1672" i="1"/>
  <c r="K1670" i="1"/>
  <c r="K1668" i="1"/>
  <c r="K1666" i="1"/>
  <c r="K1664" i="1"/>
  <c r="K1662" i="1"/>
  <c r="K1660" i="1"/>
  <c r="K1658" i="1"/>
  <c r="K1656" i="1"/>
  <c r="K1654" i="1"/>
  <c r="K1652" i="1"/>
  <c r="K1650" i="1"/>
  <c r="K1648" i="1"/>
  <c r="K1644" i="1"/>
  <c r="K1642" i="1"/>
  <c r="K1640" i="1"/>
  <c r="K1638" i="1"/>
  <c r="K1636" i="1"/>
  <c r="K1634" i="1"/>
  <c r="K1632" i="1"/>
  <c r="K1630" i="1"/>
  <c r="K1628" i="1"/>
  <c r="K1626" i="1"/>
  <c r="K1624" i="1"/>
  <c r="K1622" i="1"/>
  <c r="K1620" i="1"/>
  <c r="K1618" i="1"/>
  <c r="K1616" i="1"/>
  <c r="K1614" i="1"/>
  <c r="K1612" i="1"/>
  <c r="K1610" i="1"/>
  <c r="K1608" i="1"/>
  <c r="K1606" i="1"/>
  <c r="K1604" i="1"/>
  <c r="K1602" i="1"/>
  <c r="K1600" i="1"/>
  <c r="K1598" i="1"/>
  <c r="K1596" i="1"/>
  <c r="K1594" i="1"/>
  <c r="K1592" i="1"/>
  <c r="K1590" i="1"/>
  <c r="K1588" i="1"/>
  <c r="K1586" i="1"/>
  <c r="K1584" i="1"/>
  <c r="K1582" i="1"/>
  <c r="K1580" i="1"/>
  <c r="K1578" i="1"/>
  <c r="K1576" i="1"/>
  <c r="K1574" i="1"/>
  <c r="K1572" i="1"/>
  <c r="K1570" i="1"/>
  <c r="K1568" i="1"/>
  <c r="K1566" i="1"/>
  <c r="K1564" i="1"/>
  <c r="K1562" i="1"/>
  <c r="K1560" i="1"/>
  <c r="K1558" i="1"/>
  <c r="K1556" i="1"/>
  <c r="K1554" i="1"/>
  <c r="K1552" i="1"/>
  <c r="K1550" i="1"/>
  <c r="K1548" i="1"/>
  <c r="K1546" i="1"/>
  <c r="K1544" i="1"/>
  <c r="K1542" i="1"/>
  <c r="K1540" i="1"/>
  <c r="K1538" i="1"/>
  <c r="K1536" i="1"/>
  <c r="K1534" i="1"/>
  <c r="K1532" i="1"/>
  <c r="K1530" i="1"/>
  <c r="K1528" i="1"/>
  <c r="K1526" i="1"/>
  <c r="K1524" i="1"/>
  <c r="K1522" i="1"/>
  <c r="K1520" i="1"/>
  <c r="K1518" i="1"/>
  <c r="K1516" i="1"/>
  <c r="K1514" i="1"/>
  <c r="K1512" i="1"/>
  <c r="K1510" i="1"/>
  <c r="K1508" i="1"/>
  <c r="K1506" i="1"/>
  <c r="K1504" i="1"/>
  <c r="K1502" i="1"/>
  <c r="K1500" i="1"/>
  <c r="K1498" i="1"/>
  <c r="K1496" i="1"/>
  <c r="K1494" i="1"/>
  <c r="K1492" i="1"/>
  <c r="K1490" i="1"/>
  <c r="K1488" i="1"/>
  <c r="K1486" i="1"/>
  <c r="K1484" i="1"/>
  <c r="K1482" i="1"/>
  <c r="K1480" i="1"/>
  <c r="K1478" i="1"/>
  <c r="K1476" i="1"/>
  <c r="K1474" i="1"/>
  <c r="K1472" i="1"/>
  <c r="K1470" i="1"/>
  <c r="K1468" i="1"/>
  <c r="K1466" i="1"/>
  <c r="K1464" i="1"/>
  <c r="K1462" i="1"/>
  <c r="K1460" i="1"/>
  <c r="K1458" i="1"/>
  <c r="K1456" i="1"/>
  <c r="K1454" i="1"/>
  <c r="K1452" i="1"/>
  <c r="K1450" i="1"/>
  <c r="K1448" i="1"/>
  <c r="K1446" i="1"/>
  <c r="K1442" i="1"/>
  <c r="K1440" i="1"/>
  <c r="K1438" i="1"/>
  <c r="K1436" i="1"/>
  <c r="K1434" i="1"/>
  <c r="K1432" i="1"/>
  <c r="K1430" i="1"/>
  <c r="K1428" i="1"/>
  <c r="K1426" i="1"/>
  <c r="K1424" i="1"/>
  <c r="K1422" i="1"/>
  <c r="K1420" i="1"/>
  <c r="K1418" i="1"/>
  <c r="K1416" i="1"/>
  <c r="K1414" i="1"/>
  <c r="K1412" i="1"/>
  <c r="K1410" i="1"/>
  <c r="K1408" i="1"/>
  <c r="K1406" i="1"/>
  <c r="K1404" i="1"/>
  <c r="K1402" i="1"/>
  <c r="K1400" i="1"/>
  <c r="K1398" i="1"/>
  <c r="K1396" i="1"/>
  <c r="K1394" i="1"/>
  <c r="K1392" i="1"/>
  <c r="K1390" i="1"/>
  <c r="K1388" i="1"/>
  <c r="K1386" i="1"/>
  <c r="K1384" i="1"/>
  <c r="K1382" i="1"/>
  <c r="K1380" i="1"/>
  <c r="K1378" i="1"/>
  <c r="K1376" i="1"/>
  <c r="K1374" i="1"/>
  <c r="K1372" i="1"/>
  <c r="K1370" i="1"/>
  <c r="K1368" i="1"/>
  <c r="K1366" i="1"/>
  <c r="K1364" i="1"/>
  <c r="K1362" i="1"/>
  <c r="K1360" i="1"/>
  <c r="K1358" i="1"/>
  <c r="K1356" i="1"/>
  <c r="K1354" i="1"/>
  <c r="K1352" i="1"/>
  <c r="K1350" i="1"/>
  <c r="K1348" i="1"/>
  <c r="K1346" i="1"/>
  <c r="K1344" i="1"/>
  <c r="K1342" i="1"/>
  <c r="K1340" i="1"/>
  <c r="K1338" i="1"/>
  <c r="K1336" i="1"/>
  <c r="K1334" i="1"/>
  <c r="K1332" i="1"/>
  <c r="K1330" i="1"/>
  <c r="K1328" i="1"/>
  <c r="K1326" i="1"/>
  <c r="K1324" i="1"/>
  <c r="K1322" i="1"/>
  <c r="K1320" i="1"/>
  <c r="K1318" i="1"/>
  <c r="K1316" i="1"/>
  <c r="K1314" i="1"/>
  <c r="K1312" i="1"/>
  <c r="K1310" i="1"/>
  <c r="K1308" i="1"/>
  <c r="K1306" i="1"/>
  <c r="K1304" i="1"/>
  <c r="K1302" i="1"/>
  <c r="K1300" i="1"/>
  <c r="K1298" i="1"/>
  <c r="K1296" i="1"/>
  <c r="K1294" i="1"/>
  <c r="K1292" i="1"/>
  <c r="K1290" i="1"/>
  <c r="K1288" i="1"/>
  <c r="K1286" i="1"/>
  <c r="K1284" i="1"/>
  <c r="K1282" i="1"/>
  <c r="K1280" i="1"/>
  <c r="K1278" i="1"/>
  <c r="K1276" i="1"/>
  <c r="K1274" i="1"/>
  <c r="K1272" i="1"/>
  <c r="K1270" i="1"/>
  <c r="K1268" i="1"/>
  <c r="K1266" i="1"/>
  <c r="K1264" i="1"/>
  <c r="K1262" i="1"/>
  <c r="K1260" i="1"/>
  <c r="K1258" i="1"/>
  <c r="K1256" i="1"/>
  <c r="K1254" i="1"/>
  <c r="K1252" i="1"/>
  <c r="K1250" i="1"/>
  <c r="K1248" i="1"/>
  <c r="K1246" i="1"/>
  <c r="K1244" i="1"/>
  <c r="K1242" i="1"/>
  <c r="K1240" i="1"/>
  <c r="K1238" i="1"/>
  <c r="K1236" i="1"/>
  <c r="K1234" i="1"/>
  <c r="K1232" i="1"/>
  <c r="K1230" i="1"/>
  <c r="K1228" i="1"/>
  <c r="K1226" i="1"/>
  <c r="K1224" i="1"/>
  <c r="K1222" i="1"/>
  <c r="K1220" i="1"/>
  <c r="K1218" i="1"/>
  <c r="K1216" i="1"/>
  <c r="K1214" i="1"/>
  <c r="K1212" i="1"/>
  <c r="K1210" i="1"/>
  <c r="K1208" i="1"/>
  <c r="K1206" i="1"/>
  <c r="K1204" i="1"/>
  <c r="K1202" i="1"/>
  <c r="K1200" i="1"/>
  <c r="K1198" i="1"/>
  <c r="K1196" i="1"/>
  <c r="K1194" i="1"/>
  <c r="K1192" i="1"/>
  <c r="K1190" i="1"/>
  <c r="K1186" i="1"/>
  <c r="K1184" i="1"/>
  <c r="K1182" i="1"/>
  <c r="K1180" i="1"/>
  <c r="K1178" i="1"/>
  <c r="K1176" i="1"/>
  <c r="K1174" i="1"/>
  <c r="K1172" i="1"/>
  <c r="K1170" i="1"/>
  <c r="K1168" i="1"/>
  <c r="K1166" i="1"/>
  <c r="K1164" i="1"/>
  <c r="K1162" i="1"/>
  <c r="K1160" i="1"/>
  <c r="K1158" i="1"/>
  <c r="K1156" i="1"/>
  <c r="K1154" i="1"/>
  <c r="K1152" i="1"/>
  <c r="K1150" i="1"/>
  <c r="K1148" i="1"/>
  <c r="K1146" i="1"/>
  <c r="K1144" i="1"/>
  <c r="K1142" i="1"/>
  <c r="K1140" i="1"/>
  <c r="K1138" i="1"/>
  <c r="K1136" i="1"/>
  <c r="K1134" i="1"/>
  <c r="K1132" i="1"/>
  <c r="K1130" i="1"/>
  <c r="K1128" i="1"/>
  <c r="K1126" i="1"/>
  <c r="K1124" i="1"/>
  <c r="K1122" i="1"/>
  <c r="K1120" i="1"/>
  <c r="K1118" i="1"/>
  <c r="K1116" i="1"/>
  <c r="K1114" i="1"/>
  <c r="K1112" i="1"/>
  <c r="K1110" i="1"/>
  <c r="K1108" i="1"/>
  <c r="K1106" i="1"/>
  <c r="K1104" i="1"/>
  <c r="K1102" i="1"/>
  <c r="K1100" i="1"/>
  <c r="K1098" i="1"/>
  <c r="K1096" i="1"/>
  <c r="K1094" i="1"/>
  <c r="K1092" i="1"/>
  <c r="K1090" i="1"/>
  <c r="K1088" i="1"/>
  <c r="K1086" i="1"/>
  <c r="K1084" i="1"/>
  <c r="K1082" i="1"/>
  <c r="K1080" i="1"/>
  <c r="K1078" i="1"/>
  <c r="K1076" i="1"/>
  <c r="K1074" i="1"/>
  <c r="K1072" i="1"/>
  <c r="K1070" i="1"/>
  <c r="K1068" i="1"/>
  <c r="K1066" i="1"/>
  <c r="K1064" i="1"/>
  <c r="K1062" i="1"/>
  <c r="K1060" i="1"/>
  <c r="K1058" i="1"/>
  <c r="K1056" i="1"/>
  <c r="K1054" i="1"/>
  <c r="K1052" i="1"/>
  <c r="K1050" i="1"/>
  <c r="K1048" i="1"/>
  <c r="K1046" i="1"/>
  <c r="K1044" i="1"/>
  <c r="K1042" i="1"/>
  <c r="K1040" i="1"/>
  <c r="K1038" i="1"/>
  <c r="K1036" i="1"/>
  <c r="K1034" i="1"/>
  <c r="K1032" i="1"/>
  <c r="K1030" i="1"/>
  <c r="K1028" i="1"/>
  <c r="K1026" i="1"/>
  <c r="K1024" i="1"/>
  <c r="K1022" i="1"/>
  <c r="K1020" i="1"/>
  <c r="K1018" i="1"/>
  <c r="K1016" i="1"/>
  <c r="K1014" i="1"/>
  <c r="K1012" i="1"/>
  <c r="K1010" i="1"/>
  <c r="K1008" i="1"/>
  <c r="K1006" i="1"/>
  <c r="K1004" i="1"/>
  <c r="K1002" i="1"/>
  <c r="K1000" i="1"/>
  <c r="K998" i="1"/>
  <c r="K996" i="1"/>
  <c r="K994" i="1"/>
  <c r="K992" i="1"/>
  <c r="K990" i="1"/>
  <c r="K988" i="1"/>
  <c r="K986" i="1"/>
  <c r="K984" i="1"/>
  <c r="K982" i="1"/>
  <c r="K980" i="1"/>
  <c r="K4293" i="1"/>
  <c r="K4289" i="1"/>
  <c r="K4285" i="1"/>
  <c r="K4281" i="1"/>
  <c r="K4277" i="1"/>
  <c r="K4273" i="1"/>
  <c r="K4269" i="1"/>
  <c r="K4265" i="1"/>
  <c r="K4261" i="1"/>
  <c r="K4257" i="1"/>
  <c r="K4253" i="1"/>
  <c r="K4249" i="1"/>
  <c r="K4245" i="1"/>
  <c r="K4241" i="1"/>
  <c r="K4237" i="1"/>
  <c r="K4233" i="1"/>
  <c r="K4229" i="1"/>
  <c r="K4225" i="1"/>
  <c r="K4221" i="1"/>
  <c r="K4217" i="1"/>
  <c r="K4213" i="1"/>
  <c r="K4209" i="1"/>
  <c r="K4205" i="1"/>
  <c r="K4201" i="1"/>
  <c r="K4197" i="1"/>
  <c r="K4193" i="1"/>
  <c r="K4189" i="1"/>
  <c r="K4185" i="1"/>
  <c r="K4181" i="1"/>
  <c r="K4177" i="1"/>
  <c r="K4173" i="1"/>
  <c r="K4169" i="1"/>
  <c r="K4165" i="1"/>
  <c r="K4161" i="1"/>
  <c r="K4157" i="1"/>
  <c r="K4153" i="1"/>
  <c r="K4149" i="1"/>
  <c r="K4145" i="1"/>
  <c r="K4141" i="1"/>
  <c r="K4137" i="1"/>
  <c r="K4133" i="1"/>
  <c r="K4129" i="1"/>
  <c r="K4125" i="1"/>
  <c r="K4121" i="1"/>
  <c r="K4117" i="1"/>
  <c r="K4113" i="1"/>
  <c r="K4109" i="1"/>
  <c r="K4105" i="1"/>
  <c r="K4101" i="1"/>
  <c r="K4097" i="1"/>
  <c r="K4093" i="1"/>
  <c r="K4089" i="1"/>
  <c r="K4085" i="1"/>
  <c r="K4081" i="1"/>
  <c r="K4077" i="1"/>
  <c r="K4073" i="1"/>
  <c r="K4069" i="1"/>
  <c r="K4065" i="1"/>
  <c r="K4061" i="1"/>
  <c r="K4057" i="1"/>
  <c r="K4053" i="1"/>
  <c r="K4049" i="1"/>
  <c r="K4045" i="1"/>
  <c r="K4041" i="1"/>
  <c r="K4037" i="1"/>
  <c r="K4033" i="1"/>
  <c r="K4029" i="1"/>
  <c r="K4025" i="1"/>
  <c r="K4021" i="1"/>
  <c r="K4017" i="1"/>
  <c r="K4013" i="1"/>
  <c r="K4009" i="1"/>
  <c r="K4005" i="1"/>
  <c r="K4001" i="1"/>
  <c r="K3997" i="1"/>
  <c r="K3993" i="1"/>
  <c r="K3989" i="1"/>
  <c r="K3985" i="1"/>
  <c r="K3981" i="1"/>
  <c r="K3977" i="1"/>
  <c r="K3973" i="1"/>
  <c r="K3969" i="1"/>
  <c r="K3965" i="1"/>
  <c r="K3961" i="1"/>
  <c r="K3957" i="1"/>
  <c r="K3953" i="1"/>
  <c r="K3949" i="1"/>
  <c r="K3945" i="1"/>
  <c r="K3941" i="1"/>
  <c r="K3937" i="1"/>
  <c r="K3933" i="1"/>
  <c r="K3929" i="1"/>
  <c r="K3925" i="1"/>
  <c r="K3921" i="1"/>
  <c r="K3917" i="1"/>
  <c r="K3913" i="1"/>
  <c r="K3909" i="1"/>
  <c r="K3905" i="1"/>
  <c r="K3901" i="1"/>
  <c r="K3897" i="1"/>
  <c r="K3893" i="1"/>
  <c r="K3889" i="1"/>
  <c r="K3885" i="1"/>
  <c r="K3881" i="1"/>
  <c r="K3877" i="1"/>
  <c r="K3873" i="1"/>
  <c r="K3869" i="1"/>
  <c r="K3865" i="1"/>
  <c r="K3861" i="1"/>
  <c r="K3857" i="1"/>
  <c r="K3853" i="1"/>
  <c r="K3849" i="1"/>
  <c r="K3845" i="1"/>
  <c r="K3841" i="1"/>
  <c r="K3837" i="1"/>
  <c r="K3833" i="1"/>
  <c r="K3829" i="1"/>
  <c r="K3825" i="1"/>
  <c r="K3821" i="1"/>
  <c r="K3817" i="1"/>
  <c r="K3813" i="1"/>
  <c r="K3809" i="1"/>
  <c r="K3805" i="1"/>
  <c r="K3801" i="1"/>
  <c r="K3797" i="1"/>
  <c r="K3793" i="1"/>
  <c r="K3789" i="1"/>
  <c r="K3785" i="1"/>
  <c r="K3781" i="1"/>
  <c r="K3777" i="1"/>
  <c r="K3773" i="1"/>
  <c r="K3769" i="1"/>
  <c r="K3765" i="1"/>
  <c r="K3761" i="1"/>
  <c r="K3757" i="1"/>
  <c r="K3753" i="1"/>
  <c r="K3749" i="1"/>
  <c r="K3745" i="1"/>
  <c r="K3741" i="1"/>
  <c r="K3737" i="1"/>
  <c r="K3733" i="1"/>
  <c r="K3729" i="1"/>
  <c r="K3725" i="1"/>
  <c r="K3721" i="1"/>
  <c r="K3717" i="1"/>
  <c r="K3713" i="1"/>
  <c r="K3709" i="1"/>
  <c r="K3705" i="1"/>
  <c r="K3701" i="1"/>
  <c r="K3697" i="1"/>
  <c r="K3693" i="1"/>
  <c r="K3689" i="1"/>
  <c r="K3685" i="1"/>
  <c r="K3681" i="1"/>
  <c r="K3677" i="1"/>
  <c r="K3673" i="1"/>
  <c r="K3669" i="1"/>
  <c r="K3665" i="1"/>
  <c r="K3661" i="1"/>
  <c r="K3657" i="1"/>
  <c r="K3653" i="1"/>
  <c r="K3649" i="1"/>
  <c r="K3645" i="1"/>
  <c r="K3641" i="1"/>
  <c r="K3637" i="1"/>
  <c r="K3633" i="1"/>
  <c r="K3629" i="1"/>
  <c r="K3625" i="1"/>
  <c r="K3621" i="1"/>
  <c r="K3617" i="1"/>
  <c r="K3613" i="1"/>
  <c r="K3609" i="1"/>
  <c r="K3605" i="1"/>
  <c r="K3601" i="1"/>
  <c r="K3597" i="1"/>
  <c r="K3593" i="1"/>
  <c r="K3589" i="1"/>
  <c r="K3585" i="1"/>
  <c r="K3581" i="1"/>
  <c r="K3577" i="1"/>
  <c r="K3573" i="1"/>
  <c r="K3569" i="1"/>
  <c r="K3565" i="1"/>
  <c r="K3561" i="1"/>
  <c r="K3557" i="1"/>
  <c r="K3553" i="1"/>
  <c r="K3549" i="1"/>
  <c r="K3545" i="1"/>
  <c r="K3541" i="1"/>
  <c r="K3537" i="1"/>
  <c r="K3533" i="1"/>
  <c r="K3529" i="1"/>
  <c r="K3525" i="1"/>
  <c r="K3521" i="1"/>
  <c r="K3517" i="1"/>
  <c r="K3513" i="1"/>
  <c r="K3509" i="1"/>
  <c r="K3505" i="1"/>
  <c r="K3501" i="1"/>
  <c r="K3497" i="1"/>
  <c r="K3493" i="1"/>
  <c r="K3489" i="1"/>
  <c r="K3485" i="1"/>
  <c r="K3481" i="1"/>
  <c r="K3477" i="1"/>
  <c r="K3473" i="1"/>
  <c r="K3469" i="1"/>
  <c r="K3465" i="1"/>
  <c r="K3461" i="1"/>
  <c r="K3457" i="1"/>
  <c r="K3453" i="1"/>
  <c r="K3449" i="1"/>
  <c r="K3445" i="1"/>
  <c r="K3441" i="1"/>
  <c r="K3437" i="1"/>
  <c r="K3433" i="1"/>
  <c r="K3429" i="1"/>
  <c r="K3425" i="1"/>
  <c r="K3421" i="1"/>
  <c r="K3417" i="1"/>
  <c r="K3413" i="1"/>
  <c r="K3409" i="1"/>
  <c r="K3405" i="1"/>
  <c r="K3401" i="1"/>
  <c r="K3397" i="1"/>
  <c r="K3393" i="1"/>
  <c r="K3389" i="1"/>
  <c r="K3385" i="1"/>
  <c r="K3381" i="1"/>
  <c r="K3377" i="1"/>
  <c r="K3373" i="1"/>
  <c r="K3369" i="1"/>
  <c r="K3365" i="1"/>
  <c r="K3361" i="1"/>
  <c r="K3357" i="1"/>
  <c r="K3353" i="1"/>
  <c r="K3349" i="1"/>
  <c r="K3345" i="1"/>
  <c r="K3341" i="1"/>
  <c r="K3337" i="1"/>
  <c r="K3333" i="1"/>
  <c r="K3329" i="1"/>
  <c r="K3325" i="1"/>
  <c r="K3323" i="1"/>
  <c r="K3319" i="1"/>
  <c r="K3317" i="1"/>
  <c r="K3315" i="1"/>
  <c r="K3313" i="1"/>
  <c r="K3309" i="1"/>
  <c r="K3307" i="1"/>
  <c r="K3303" i="1"/>
  <c r="K3301" i="1"/>
  <c r="K3299" i="1"/>
  <c r="K3297" i="1"/>
  <c r="K3293" i="1"/>
  <c r="K3291" i="1"/>
  <c r="K3287" i="1"/>
  <c r="K3285" i="1"/>
  <c r="K3283" i="1"/>
  <c r="K3281" i="1"/>
  <c r="K3277" i="1"/>
  <c r="K3275" i="1"/>
  <c r="K3271" i="1"/>
  <c r="K3269" i="1"/>
  <c r="K3267" i="1"/>
  <c r="K3265" i="1"/>
  <c r="K3261" i="1"/>
  <c r="K3259" i="1"/>
  <c r="K3255" i="1"/>
  <c r="K3253" i="1"/>
  <c r="K3251" i="1"/>
  <c r="K3249" i="1"/>
  <c r="K3245" i="1"/>
  <c r="K3243" i="1"/>
  <c r="K3241" i="1"/>
  <c r="K3237" i="1"/>
  <c r="K3235" i="1"/>
  <c r="K3233" i="1"/>
  <c r="K3229" i="1"/>
  <c r="K3227" i="1"/>
  <c r="K3225" i="1"/>
  <c r="K3221" i="1"/>
  <c r="K3219" i="1"/>
  <c r="K2618" i="1"/>
  <c r="K2614" i="1"/>
  <c r="K2610" i="1"/>
  <c r="K2606" i="1"/>
  <c r="K2602" i="1"/>
  <c r="K2598" i="1"/>
  <c r="K2594" i="1"/>
  <c r="K2590" i="1"/>
  <c r="K2586" i="1"/>
  <c r="K2572" i="1"/>
  <c r="D16" i="4" l="1"/>
  <c r="D18" i="4"/>
  <c r="D19" i="4"/>
  <c r="D20" i="4"/>
  <c r="D21" i="4"/>
  <c r="D22" i="4"/>
  <c r="D23" i="4"/>
  <c r="D24" i="4"/>
  <c r="D26" i="4"/>
  <c r="D27" i="4"/>
  <c r="D33" i="4"/>
  <c r="K13" i="1" l="1"/>
  <c r="K15" i="1"/>
  <c r="K21" i="1"/>
  <c r="K23" i="1"/>
  <c r="K29" i="1"/>
  <c r="K31" i="1"/>
  <c r="K37" i="1"/>
  <c r="K39" i="1"/>
  <c r="K45" i="1"/>
  <c r="K47" i="1"/>
  <c r="K53" i="1"/>
  <c r="K55" i="1"/>
  <c r="K61" i="1"/>
  <c r="K63" i="1"/>
  <c r="K71" i="1"/>
  <c r="K77" i="1"/>
  <c r="K79" i="1"/>
  <c r="K85" i="1"/>
  <c r="K87" i="1"/>
  <c r="K93" i="1"/>
  <c r="K95" i="1"/>
  <c r="K101" i="1"/>
  <c r="K103" i="1"/>
  <c r="K109" i="1"/>
  <c r="K111" i="1"/>
  <c r="K117" i="1"/>
  <c r="K119" i="1"/>
  <c r="K125" i="1"/>
  <c r="K127" i="1"/>
  <c r="K135" i="1"/>
  <c r="K141" i="1"/>
  <c r="K143" i="1"/>
  <c r="K149" i="1"/>
  <c r="K151" i="1"/>
  <c r="K157" i="1"/>
  <c r="K159" i="1"/>
  <c r="K165" i="1"/>
  <c r="K167" i="1"/>
  <c r="K173" i="1"/>
  <c r="K175" i="1"/>
  <c r="K181" i="1"/>
  <c r="K183" i="1"/>
  <c r="K189" i="1"/>
  <c r="K191" i="1"/>
  <c r="K199" i="1"/>
  <c r="K205" i="1"/>
  <c r="K207" i="1"/>
  <c r="K213" i="1"/>
  <c r="K215" i="1"/>
  <c r="K221" i="1"/>
  <c r="K223" i="1"/>
  <c r="K228" i="1"/>
  <c r="K229" i="1"/>
  <c r="K231" i="1"/>
  <c r="K237" i="1"/>
  <c r="K239" i="1"/>
  <c r="K240" i="1"/>
  <c r="K244" i="1"/>
  <c r="K245" i="1"/>
  <c r="K247" i="1"/>
  <c r="K253" i="1"/>
  <c r="K255" i="1"/>
  <c r="K256" i="1"/>
  <c r="K260" i="1"/>
  <c r="K263" i="1"/>
  <c r="K264" i="1"/>
  <c r="K268" i="1"/>
  <c r="K269" i="1"/>
  <c r="K271" i="1"/>
  <c r="K272" i="1"/>
  <c r="K276" i="1"/>
  <c r="K277" i="1"/>
  <c r="K279" i="1"/>
  <c r="K285" i="1"/>
  <c r="K287" i="1"/>
  <c r="K288" i="1"/>
  <c r="K292" i="1"/>
  <c r="K293" i="1"/>
  <c r="K295" i="1"/>
  <c r="K301" i="1"/>
  <c r="K303" i="1"/>
  <c r="K304" i="1"/>
  <c r="K308" i="1"/>
  <c r="K309" i="1"/>
  <c r="K311" i="1"/>
  <c r="K317" i="1"/>
  <c r="K319" i="1"/>
  <c r="K320" i="1"/>
  <c r="K324" i="1"/>
  <c r="K327" i="1"/>
  <c r="K332" i="1"/>
  <c r="K333" i="1"/>
  <c r="K335" i="1"/>
  <c r="K336" i="1"/>
  <c r="K340" i="1"/>
  <c r="K341" i="1"/>
  <c r="K343" i="1"/>
  <c r="K344" i="1"/>
  <c r="K348" i="1"/>
  <c r="K349" i="1"/>
  <c r="K351" i="1"/>
  <c r="K357" i="1"/>
  <c r="K359" i="1"/>
  <c r="K360" i="1"/>
  <c r="K364" i="1"/>
  <c r="K365" i="1"/>
  <c r="K367" i="1"/>
  <c r="K373" i="1"/>
  <c r="K375" i="1"/>
  <c r="K376" i="1"/>
  <c r="K380" i="1"/>
  <c r="K381" i="1"/>
  <c r="K383" i="1"/>
  <c r="K391" i="1"/>
  <c r="K396" i="1"/>
  <c r="K397" i="1"/>
  <c r="K399" i="1"/>
  <c r="K404" i="1"/>
  <c r="K405" i="1"/>
  <c r="K407" i="1"/>
  <c r="K408" i="1"/>
  <c r="K412" i="1"/>
  <c r="K413" i="1"/>
  <c r="K415" i="1"/>
  <c r="K421" i="1"/>
  <c r="K423" i="1"/>
  <c r="K424" i="1"/>
  <c r="K428" i="1"/>
  <c r="K429" i="1"/>
  <c r="K431" i="1"/>
  <c r="K437" i="1"/>
  <c r="K439" i="1"/>
  <c r="K440" i="1"/>
  <c r="K444" i="1"/>
  <c r="K445" i="1"/>
  <c r="K447" i="1"/>
  <c r="K455" i="1"/>
  <c r="K456" i="1"/>
  <c r="K460" i="1"/>
  <c r="K461" i="1"/>
  <c r="K463" i="1"/>
  <c r="K468" i="1"/>
  <c r="K469" i="1"/>
  <c r="K471" i="1"/>
  <c r="K477" i="1"/>
  <c r="K479" i="1"/>
  <c r="K480" i="1"/>
  <c r="K484" i="1"/>
  <c r="K485" i="1"/>
  <c r="K487" i="1"/>
  <c r="K493" i="1"/>
  <c r="K495" i="1"/>
  <c r="K496" i="1"/>
  <c r="K500" i="1"/>
  <c r="K501" i="1"/>
  <c r="K503" i="1"/>
  <c r="K509" i="1"/>
  <c r="K511" i="1"/>
  <c r="K512" i="1"/>
  <c r="K516" i="1"/>
  <c r="K519" i="1"/>
  <c r="K520" i="1"/>
  <c r="K524" i="1"/>
  <c r="K525" i="1"/>
  <c r="K527" i="1"/>
  <c r="K528" i="1"/>
  <c r="K532" i="1"/>
  <c r="K533" i="1"/>
  <c r="K535" i="1"/>
  <c r="K541" i="1"/>
  <c r="K543" i="1"/>
  <c r="K544" i="1"/>
  <c r="K548" i="1"/>
  <c r="K549" i="1"/>
  <c r="K551" i="1"/>
  <c r="K557" i="1"/>
  <c r="K559" i="1"/>
  <c r="K560" i="1"/>
  <c r="K564" i="1"/>
  <c r="K565" i="1"/>
  <c r="K567" i="1"/>
  <c r="K573" i="1"/>
  <c r="K575" i="1"/>
  <c r="K576" i="1"/>
  <c r="K580" i="1"/>
  <c r="K583" i="1"/>
  <c r="K588" i="1"/>
  <c r="K589" i="1"/>
  <c r="K591" i="1"/>
  <c r="K592" i="1"/>
  <c r="K596" i="1"/>
  <c r="K597" i="1"/>
  <c r="K599" i="1"/>
  <c r="K600" i="1"/>
  <c r="K604" i="1"/>
  <c r="K605" i="1"/>
  <c r="K607" i="1"/>
  <c r="K613" i="1"/>
  <c r="K615" i="1"/>
  <c r="K616" i="1"/>
  <c r="K620" i="1"/>
  <c r="K621" i="1"/>
  <c r="K623" i="1"/>
  <c r="K629" i="1"/>
  <c r="K631" i="1"/>
  <c r="K632" i="1"/>
  <c r="K636" i="1"/>
  <c r="K637" i="1"/>
  <c r="K639" i="1"/>
  <c r="K647" i="1"/>
  <c r="K652" i="1"/>
  <c r="K653" i="1"/>
  <c r="K655" i="1"/>
  <c r="K660" i="1"/>
  <c r="K661" i="1"/>
  <c r="K663" i="1"/>
  <c r="K664" i="1"/>
  <c r="K668" i="1"/>
  <c r="K669" i="1"/>
  <c r="K671" i="1"/>
  <c r="K677" i="1"/>
  <c r="K679" i="1"/>
  <c r="K680" i="1"/>
  <c r="K684" i="1"/>
  <c r="K685" i="1"/>
  <c r="K687" i="1"/>
  <c r="K693" i="1"/>
  <c r="K695" i="1"/>
  <c r="K696" i="1"/>
  <c r="K700" i="1"/>
  <c r="K701" i="1"/>
  <c r="K703" i="1"/>
  <c r="K711" i="1"/>
  <c r="K712" i="1"/>
  <c r="K716" i="1"/>
  <c r="K717" i="1"/>
  <c r="K719" i="1"/>
  <c r="K724" i="1"/>
  <c r="K725" i="1"/>
  <c r="K727" i="1"/>
  <c r="K733" i="1"/>
  <c r="K735" i="1"/>
  <c r="K736" i="1"/>
  <c r="K740" i="1"/>
  <c r="K741" i="1"/>
  <c r="K743" i="1"/>
  <c r="K749" i="1"/>
  <c r="K751" i="1"/>
  <c r="K752" i="1"/>
  <c r="K756" i="1"/>
  <c r="K757" i="1"/>
  <c r="K759" i="1"/>
  <c r="K765" i="1"/>
  <c r="K767" i="1"/>
  <c r="K768" i="1"/>
  <c r="K772" i="1"/>
  <c r="K775" i="1"/>
  <c r="K776" i="1"/>
  <c r="K780" i="1"/>
  <c r="K781" i="1"/>
  <c r="K783" i="1"/>
  <c r="K784" i="1"/>
  <c r="K788" i="1"/>
  <c r="K789" i="1"/>
  <c r="K791" i="1"/>
  <c r="K797" i="1"/>
  <c r="K799" i="1"/>
  <c r="K800" i="1"/>
  <c r="K804" i="1"/>
  <c r="K805" i="1"/>
  <c r="K807" i="1"/>
  <c r="K813" i="1"/>
  <c r="K815" i="1"/>
  <c r="K816" i="1"/>
  <c r="K820" i="1"/>
  <c r="K821" i="1"/>
  <c r="K823" i="1"/>
  <c r="K829" i="1"/>
  <c r="K831" i="1"/>
  <c r="K832" i="1"/>
  <c r="K836" i="1"/>
  <c r="K839" i="1"/>
  <c r="K844" i="1"/>
  <c r="K845" i="1"/>
  <c r="K847" i="1"/>
  <c r="K848" i="1"/>
  <c r="K852" i="1"/>
  <c r="K853" i="1"/>
  <c r="K855" i="1"/>
  <c r="K856" i="1"/>
  <c r="K860" i="1"/>
  <c r="K861" i="1"/>
  <c r="K863" i="1"/>
  <c r="K869" i="1"/>
  <c r="K871" i="1"/>
  <c r="K872" i="1"/>
  <c r="K876" i="1"/>
  <c r="K877" i="1"/>
  <c r="K879" i="1"/>
  <c r="K885" i="1"/>
  <c r="K887" i="1"/>
  <c r="K888" i="1"/>
  <c r="K892" i="1"/>
  <c r="K893" i="1"/>
  <c r="K895" i="1"/>
  <c r="K903" i="1"/>
  <c r="K908" i="1"/>
  <c r="K909" i="1"/>
  <c r="K911" i="1"/>
  <c r="K916" i="1"/>
  <c r="K917" i="1"/>
  <c r="K919" i="1"/>
  <c r="K920" i="1"/>
  <c r="K924" i="1"/>
  <c r="K925" i="1"/>
  <c r="K927" i="1"/>
  <c r="K933" i="1"/>
  <c r="K935" i="1"/>
  <c r="K936" i="1"/>
  <c r="K940" i="1"/>
  <c r="K941" i="1"/>
  <c r="K943" i="1"/>
  <c r="K949" i="1"/>
  <c r="K951" i="1"/>
  <c r="K952" i="1"/>
  <c r="K956" i="1"/>
  <c r="K957" i="1"/>
  <c r="K959" i="1"/>
  <c r="K967" i="1"/>
  <c r="K968" i="1"/>
  <c r="K972" i="1"/>
  <c r="K973" i="1"/>
  <c r="K975" i="1"/>
  <c r="C49" i="4"/>
  <c r="D49" i="4"/>
  <c r="D48" i="4"/>
  <c r="K6" i="1"/>
  <c r="K7" i="1"/>
  <c r="K12" i="1"/>
  <c r="K14" i="1"/>
  <c r="K16" i="1"/>
  <c r="K17" i="1"/>
  <c r="K18" i="1"/>
  <c r="K19" i="1"/>
  <c r="K20" i="1"/>
  <c r="K22" i="1"/>
  <c r="K24" i="1"/>
  <c r="K25" i="1"/>
  <c r="K26" i="1"/>
  <c r="K27" i="1"/>
  <c r="K28" i="1"/>
  <c r="K30" i="1"/>
  <c r="K32" i="1"/>
  <c r="K33" i="1"/>
  <c r="K34" i="1"/>
  <c r="K35" i="1"/>
  <c r="K36" i="1"/>
  <c r="K38" i="1"/>
  <c r="K40" i="1"/>
  <c r="K41" i="1"/>
  <c r="K42" i="1"/>
  <c r="K43" i="1"/>
  <c r="K44" i="1"/>
  <c r="K46" i="1"/>
  <c r="K48" i="1"/>
  <c r="K49" i="1"/>
  <c r="K50" i="1"/>
  <c r="K51" i="1"/>
  <c r="K52" i="1"/>
  <c r="K54" i="1"/>
  <c r="K56" i="1"/>
  <c r="K57" i="1"/>
  <c r="K58" i="1"/>
  <c r="K59" i="1"/>
  <c r="K60" i="1"/>
  <c r="K62" i="1"/>
  <c r="K64" i="1"/>
  <c r="K65" i="1"/>
  <c r="K66" i="1"/>
  <c r="K67" i="1"/>
  <c r="K68" i="1"/>
  <c r="K69" i="1"/>
  <c r="K70" i="1"/>
  <c r="K72" i="1"/>
  <c r="K73" i="1"/>
  <c r="K74" i="1"/>
  <c r="K75" i="1"/>
  <c r="K76" i="1"/>
  <c r="K78" i="1"/>
  <c r="K80" i="1"/>
  <c r="K81" i="1"/>
  <c r="K83" i="1"/>
  <c r="K84" i="1"/>
  <c r="K86" i="1"/>
  <c r="K88" i="1"/>
  <c r="K89" i="1"/>
  <c r="K90" i="1"/>
  <c r="K91" i="1"/>
  <c r="K92" i="1"/>
  <c r="K94" i="1"/>
  <c r="K96" i="1"/>
  <c r="K97" i="1"/>
  <c r="K98" i="1"/>
  <c r="K99" i="1"/>
  <c r="K100" i="1"/>
  <c r="K102" i="1"/>
  <c r="K104" i="1"/>
  <c r="K105" i="1"/>
  <c r="K106" i="1"/>
  <c r="K107" i="1"/>
  <c r="K108" i="1"/>
  <c r="K110" i="1"/>
  <c r="K112" i="1"/>
  <c r="K113" i="1"/>
  <c r="K114" i="1"/>
  <c r="K115" i="1"/>
  <c r="K116" i="1"/>
  <c r="K118" i="1"/>
  <c r="K120" i="1"/>
  <c r="K121" i="1"/>
  <c r="K122" i="1"/>
  <c r="K123" i="1"/>
  <c r="K124" i="1"/>
  <c r="K126" i="1"/>
  <c r="K128" i="1"/>
  <c r="K129" i="1"/>
  <c r="K130" i="1"/>
  <c r="K131" i="1"/>
  <c r="K132" i="1"/>
  <c r="K133" i="1"/>
  <c r="K134" i="1"/>
  <c r="K136" i="1"/>
  <c r="K137" i="1"/>
  <c r="K138" i="1"/>
  <c r="K139" i="1"/>
  <c r="K140" i="1"/>
  <c r="K142" i="1"/>
  <c r="K144" i="1"/>
  <c r="K145" i="1"/>
  <c r="K146" i="1"/>
  <c r="K147" i="1"/>
  <c r="K148" i="1"/>
  <c r="K150" i="1"/>
  <c r="K152" i="1"/>
  <c r="K153" i="1"/>
  <c r="K154" i="1"/>
  <c r="K155" i="1"/>
  <c r="K156" i="1"/>
  <c r="K158" i="1"/>
  <c r="K160" i="1"/>
  <c r="K161" i="1"/>
  <c r="K162" i="1"/>
  <c r="K163" i="1"/>
  <c r="K164" i="1"/>
  <c r="K166" i="1"/>
  <c r="K168" i="1"/>
  <c r="K169" i="1"/>
  <c r="K170" i="1"/>
  <c r="K171" i="1"/>
  <c r="K172" i="1"/>
  <c r="K174" i="1"/>
  <c r="K176" i="1"/>
  <c r="K177" i="1"/>
  <c r="K178" i="1"/>
  <c r="K179" i="1"/>
  <c r="K180" i="1"/>
  <c r="K182" i="1"/>
  <c r="K184" i="1"/>
  <c r="K185" i="1"/>
  <c r="K186" i="1"/>
  <c r="K187" i="1"/>
  <c r="K188" i="1"/>
  <c r="K190" i="1"/>
  <c r="K192" i="1"/>
  <c r="K193" i="1"/>
  <c r="K194" i="1"/>
  <c r="K195" i="1"/>
  <c r="K196" i="1"/>
  <c r="K197" i="1"/>
  <c r="K198" i="1"/>
  <c r="K200" i="1"/>
  <c r="K201" i="1"/>
  <c r="K202" i="1"/>
  <c r="K203" i="1"/>
  <c r="K204" i="1"/>
  <c r="K206" i="1"/>
  <c r="K208" i="1"/>
  <c r="K209" i="1"/>
  <c r="K210" i="1"/>
  <c r="K211" i="1"/>
  <c r="K212" i="1"/>
  <c r="K214" i="1"/>
  <c r="K216" i="1"/>
  <c r="K217" i="1"/>
  <c r="K218" i="1"/>
  <c r="K219" i="1"/>
  <c r="K220" i="1"/>
  <c r="K222" i="1"/>
  <c r="K224" i="1"/>
  <c r="K225" i="1"/>
  <c r="K226" i="1"/>
  <c r="K227" i="1"/>
  <c r="K230" i="1"/>
  <c r="K232" i="1"/>
  <c r="K233" i="1"/>
  <c r="K234" i="1"/>
  <c r="K235" i="1"/>
  <c r="K236" i="1"/>
  <c r="K238" i="1"/>
  <c r="K241" i="1"/>
  <c r="K242" i="1"/>
  <c r="K243" i="1"/>
  <c r="K246" i="1"/>
  <c r="K248" i="1"/>
  <c r="K249" i="1"/>
  <c r="K250" i="1"/>
  <c r="K251" i="1"/>
  <c r="K252" i="1"/>
  <c r="K254" i="1"/>
  <c r="K257" i="1"/>
  <c r="K258" i="1"/>
  <c r="K259" i="1"/>
  <c r="K261" i="1"/>
  <c r="K262" i="1"/>
  <c r="K265" i="1"/>
  <c r="K266" i="1"/>
  <c r="K267" i="1"/>
  <c r="K270" i="1"/>
  <c r="K273" i="1"/>
  <c r="K274" i="1"/>
  <c r="K275" i="1"/>
  <c r="K278" i="1"/>
  <c r="K280" i="1"/>
  <c r="K281" i="1"/>
  <c r="K282" i="1"/>
  <c r="K283" i="1"/>
  <c r="K284" i="1"/>
  <c r="K286" i="1"/>
  <c r="K289" i="1"/>
  <c r="K290" i="1"/>
  <c r="K291" i="1"/>
  <c r="K294" i="1"/>
  <c r="K296" i="1"/>
  <c r="K297" i="1"/>
  <c r="K298" i="1"/>
  <c r="K299" i="1"/>
  <c r="K300" i="1"/>
  <c r="K302" i="1"/>
  <c r="K305" i="1"/>
  <c r="K306" i="1"/>
  <c r="K307" i="1"/>
  <c r="K310" i="1"/>
  <c r="K312" i="1"/>
  <c r="K313" i="1"/>
  <c r="K314" i="1"/>
  <c r="K315" i="1"/>
  <c r="K316" i="1"/>
  <c r="K318" i="1"/>
  <c r="K321" i="1"/>
  <c r="K322" i="1"/>
  <c r="K323" i="1"/>
  <c r="K325" i="1"/>
  <c r="K326" i="1"/>
  <c r="K328" i="1"/>
  <c r="K329" i="1"/>
  <c r="K330" i="1"/>
  <c r="K331" i="1"/>
  <c r="K334" i="1"/>
  <c r="K337" i="1"/>
  <c r="K338" i="1"/>
  <c r="K339" i="1"/>
  <c r="K342" i="1"/>
  <c r="K345" i="1"/>
  <c r="K346" i="1"/>
  <c r="K347" i="1"/>
  <c r="K350" i="1"/>
  <c r="K352" i="1"/>
  <c r="K353" i="1"/>
  <c r="K354" i="1"/>
  <c r="K355" i="1"/>
  <c r="K356" i="1"/>
  <c r="K358" i="1"/>
  <c r="K361" i="1"/>
  <c r="K362" i="1"/>
  <c r="K363" i="1"/>
  <c r="K366" i="1"/>
  <c r="K368" i="1"/>
  <c r="K369" i="1"/>
  <c r="K370" i="1"/>
  <c r="K371" i="1"/>
  <c r="K372" i="1"/>
  <c r="K374" i="1"/>
  <c r="K377" i="1"/>
  <c r="K378" i="1"/>
  <c r="K379" i="1"/>
  <c r="K382" i="1"/>
  <c r="K384" i="1"/>
  <c r="K385" i="1"/>
  <c r="K386" i="1"/>
  <c r="K387" i="1"/>
  <c r="K388" i="1"/>
  <c r="K389" i="1"/>
  <c r="K390" i="1"/>
  <c r="K392" i="1"/>
  <c r="K393" i="1"/>
  <c r="K394" i="1"/>
  <c r="K395" i="1"/>
  <c r="K398" i="1"/>
  <c r="K400" i="1"/>
  <c r="K401" i="1"/>
  <c r="K402" i="1"/>
  <c r="K403" i="1"/>
  <c r="K406" i="1"/>
  <c r="K409" i="1"/>
  <c r="K410" i="1"/>
  <c r="K411" i="1"/>
  <c r="K414" i="1"/>
  <c r="K416" i="1"/>
  <c r="K417" i="1"/>
  <c r="K418" i="1"/>
  <c r="K419" i="1"/>
  <c r="K420" i="1"/>
  <c r="K422" i="1"/>
  <c r="K425" i="1"/>
  <c r="K426" i="1"/>
  <c r="K427" i="1"/>
  <c r="K430" i="1"/>
  <c r="K432" i="1"/>
  <c r="K433" i="1"/>
  <c r="K434" i="1"/>
  <c r="K435" i="1"/>
  <c r="K436" i="1"/>
  <c r="K438" i="1"/>
  <c r="K441" i="1"/>
  <c r="K442" i="1"/>
  <c r="K443" i="1"/>
  <c r="K446" i="1"/>
  <c r="K448" i="1"/>
  <c r="K449" i="1"/>
  <c r="K450" i="1"/>
  <c r="K451" i="1"/>
  <c r="K452" i="1"/>
  <c r="K453" i="1"/>
  <c r="K454" i="1"/>
  <c r="K457" i="1"/>
  <c r="K458" i="1"/>
  <c r="K459" i="1"/>
  <c r="K462" i="1"/>
  <c r="K464" i="1"/>
  <c r="K465" i="1"/>
  <c r="K466" i="1"/>
  <c r="K467" i="1"/>
  <c r="K470" i="1"/>
  <c r="K472" i="1"/>
  <c r="K473" i="1"/>
  <c r="K474" i="1"/>
  <c r="K475" i="1"/>
  <c r="K476" i="1"/>
  <c r="K478" i="1"/>
  <c r="K481" i="1"/>
  <c r="K482" i="1"/>
  <c r="K483" i="1"/>
  <c r="K486" i="1"/>
  <c r="K488" i="1"/>
  <c r="K489" i="1"/>
  <c r="K490" i="1"/>
  <c r="K491" i="1"/>
  <c r="K492" i="1"/>
  <c r="K494" i="1"/>
  <c r="K497" i="1"/>
  <c r="K498" i="1"/>
  <c r="K499" i="1"/>
  <c r="K502" i="1"/>
  <c r="K504" i="1"/>
  <c r="K505" i="1"/>
  <c r="K506" i="1"/>
  <c r="K507" i="1"/>
  <c r="K508" i="1"/>
  <c r="K510" i="1"/>
  <c r="K513" i="1"/>
  <c r="K514" i="1"/>
  <c r="K515" i="1"/>
  <c r="K517" i="1"/>
  <c r="K518" i="1"/>
  <c r="K521" i="1"/>
  <c r="K522" i="1"/>
  <c r="K523" i="1"/>
  <c r="K526" i="1"/>
  <c r="K529" i="1"/>
  <c r="K530" i="1"/>
  <c r="K531" i="1"/>
  <c r="K534" i="1"/>
  <c r="K536" i="1"/>
  <c r="K537" i="1"/>
  <c r="K538" i="1"/>
  <c r="K539" i="1"/>
  <c r="K540" i="1"/>
  <c r="K542" i="1"/>
  <c r="K545" i="1"/>
  <c r="K546" i="1"/>
  <c r="K547" i="1"/>
  <c r="K550" i="1"/>
  <c r="K552" i="1"/>
  <c r="K553" i="1"/>
  <c r="K554" i="1"/>
  <c r="K555" i="1"/>
  <c r="K556" i="1"/>
  <c r="K558" i="1"/>
  <c r="K561" i="1"/>
  <c r="K562" i="1"/>
  <c r="K563" i="1"/>
  <c r="K566" i="1"/>
  <c r="K568" i="1"/>
  <c r="K569" i="1"/>
  <c r="K570" i="1"/>
  <c r="K571" i="1"/>
  <c r="K572" i="1"/>
  <c r="K574" i="1"/>
  <c r="K577" i="1"/>
  <c r="K578" i="1"/>
  <c r="K579" i="1"/>
  <c r="K581" i="1"/>
  <c r="K582" i="1"/>
  <c r="K584" i="1"/>
  <c r="K585" i="1"/>
  <c r="K586" i="1"/>
  <c r="K587" i="1"/>
  <c r="K590" i="1"/>
  <c r="K593" i="1"/>
  <c r="K594" i="1"/>
  <c r="K595" i="1"/>
  <c r="K598" i="1"/>
  <c r="K601" i="1"/>
  <c r="K602" i="1"/>
  <c r="K603" i="1"/>
  <c r="K606" i="1"/>
  <c r="K608" i="1"/>
  <c r="K609" i="1"/>
  <c r="K610" i="1"/>
  <c r="K611" i="1"/>
  <c r="K612" i="1"/>
  <c r="K614" i="1"/>
  <c r="K617" i="1"/>
  <c r="K618" i="1"/>
  <c r="K619" i="1"/>
  <c r="K622" i="1"/>
  <c r="K624" i="1"/>
  <c r="K625" i="1"/>
  <c r="K626" i="1"/>
  <c r="K627" i="1"/>
  <c r="K628" i="1"/>
  <c r="K630" i="1"/>
  <c r="K633" i="1"/>
  <c r="K634" i="1"/>
  <c r="K635" i="1"/>
  <c r="K638" i="1"/>
  <c r="K640" i="1"/>
  <c r="K641" i="1"/>
  <c r="K642" i="1"/>
  <c r="K643" i="1"/>
  <c r="K644" i="1"/>
  <c r="K645" i="1"/>
  <c r="K646" i="1"/>
  <c r="K648" i="1"/>
  <c r="K649" i="1"/>
  <c r="K650" i="1"/>
  <c r="K651" i="1"/>
  <c r="K654" i="1"/>
  <c r="K656" i="1"/>
  <c r="K657" i="1"/>
  <c r="K658" i="1"/>
  <c r="K659" i="1"/>
  <c r="K662" i="1"/>
  <c r="K665" i="1"/>
  <c r="K666" i="1"/>
  <c r="K667" i="1"/>
  <c r="K670" i="1"/>
  <c r="K672" i="1"/>
  <c r="K673" i="1"/>
  <c r="K674" i="1"/>
  <c r="K675" i="1"/>
  <c r="K676" i="1"/>
  <c r="K678" i="1"/>
  <c r="K681" i="1"/>
  <c r="K682" i="1"/>
  <c r="K683" i="1"/>
  <c r="K686" i="1"/>
  <c r="K688" i="1"/>
  <c r="K689" i="1"/>
  <c r="K690" i="1"/>
  <c r="K691" i="1"/>
  <c r="K692" i="1"/>
  <c r="K694" i="1"/>
  <c r="K697" i="1"/>
  <c r="K698" i="1"/>
  <c r="K699" i="1"/>
  <c r="K702" i="1"/>
  <c r="K704" i="1"/>
  <c r="K705" i="1"/>
  <c r="K706" i="1"/>
  <c r="K707" i="1"/>
  <c r="K708" i="1"/>
  <c r="K709" i="1"/>
  <c r="K710" i="1"/>
  <c r="K713" i="1"/>
  <c r="K714" i="1"/>
  <c r="K715" i="1"/>
  <c r="K718" i="1"/>
  <c r="K720" i="1"/>
  <c r="K721" i="1"/>
  <c r="K722" i="1"/>
  <c r="K723" i="1"/>
  <c r="K726" i="1"/>
  <c r="K728" i="1"/>
  <c r="K729" i="1"/>
  <c r="K730" i="1"/>
  <c r="K731" i="1"/>
  <c r="K732" i="1"/>
  <c r="K734" i="1"/>
  <c r="K737" i="1"/>
  <c r="K738" i="1"/>
  <c r="K739" i="1"/>
  <c r="K742" i="1"/>
  <c r="K744" i="1"/>
  <c r="K745" i="1"/>
  <c r="K746" i="1"/>
  <c r="K747" i="1"/>
  <c r="K748" i="1"/>
  <c r="K750" i="1"/>
  <c r="K753" i="1"/>
  <c r="K754" i="1"/>
  <c r="K755" i="1"/>
  <c r="K758" i="1"/>
  <c r="K760" i="1"/>
  <c r="K761" i="1"/>
  <c r="K762" i="1"/>
  <c r="K763" i="1"/>
  <c r="K764" i="1"/>
  <c r="K766" i="1"/>
  <c r="K769" i="1"/>
  <c r="K770" i="1"/>
  <c r="K771" i="1"/>
  <c r="K773" i="1"/>
  <c r="K774" i="1"/>
  <c r="K777" i="1"/>
  <c r="K778" i="1"/>
  <c r="K779" i="1"/>
  <c r="K782" i="1"/>
  <c r="K785" i="1"/>
  <c r="K786" i="1"/>
  <c r="K787" i="1"/>
  <c r="K790" i="1"/>
  <c r="K792" i="1"/>
  <c r="K793" i="1"/>
  <c r="K794" i="1"/>
  <c r="K795" i="1"/>
  <c r="K796" i="1"/>
  <c r="K798" i="1"/>
  <c r="K801" i="1"/>
  <c r="K802" i="1"/>
  <c r="K803" i="1"/>
  <c r="K806" i="1"/>
  <c r="K808" i="1"/>
  <c r="K809" i="1"/>
  <c r="K810" i="1"/>
  <c r="K811" i="1"/>
  <c r="K812" i="1"/>
  <c r="K814" i="1"/>
  <c r="K817" i="1"/>
  <c r="K818" i="1"/>
  <c r="K819" i="1"/>
  <c r="K822" i="1"/>
  <c r="K824" i="1"/>
  <c r="K825" i="1"/>
  <c r="K826" i="1"/>
  <c r="K827" i="1"/>
  <c r="K828" i="1"/>
  <c r="K830" i="1"/>
  <c r="K833" i="1"/>
  <c r="K834" i="1"/>
  <c r="K835" i="1"/>
  <c r="K837" i="1"/>
  <c r="K838" i="1"/>
  <c r="K840" i="1"/>
  <c r="K841" i="1"/>
  <c r="K842" i="1"/>
  <c r="K843" i="1"/>
  <c r="K846" i="1"/>
  <c r="K849" i="1"/>
  <c r="K850" i="1"/>
  <c r="K851" i="1"/>
  <c r="K854" i="1"/>
  <c r="K857" i="1"/>
  <c r="K858" i="1"/>
  <c r="K859" i="1"/>
  <c r="K862" i="1"/>
  <c r="K864" i="1"/>
  <c r="K865" i="1"/>
  <c r="K866" i="1"/>
  <c r="K867" i="1"/>
  <c r="K868" i="1"/>
  <c r="K870" i="1"/>
  <c r="K873" i="1"/>
  <c r="K874" i="1"/>
  <c r="K875" i="1"/>
  <c r="K878" i="1"/>
  <c r="K880" i="1"/>
  <c r="K881" i="1"/>
  <c r="K882" i="1"/>
  <c r="K883" i="1"/>
  <c r="K884" i="1"/>
  <c r="K886" i="1"/>
  <c r="K889" i="1"/>
  <c r="K890" i="1"/>
  <c r="K891" i="1"/>
  <c r="K894" i="1"/>
  <c r="K896" i="1"/>
  <c r="K897" i="1"/>
  <c r="K898" i="1"/>
  <c r="K899" i="1"/>
  <c r="K900" i="1"/>
  <c r="K901" i="1"/>
  <c r="K902" i="1"/>
  <c r="K904" i="1"/>
  <c r="K905" i="1"/>
  <c r="K906" i="1"/>
  <c r="K907" i="1"/>
  <c r="K910" i="1"/>
  <c r="K912" i="1"/>
  <c r="K913" i="1"/>
  <c r="K914" i="1"/>
  <c r="K915" i="1"/>
  <c r="K918" i="1"/>
  <c r="K921" i="1"/>
  <c r="K922" i="1"/>
  <c r="K923" i="1"/>
  <c r="K926" i="1"/>
  <c r="K928" i="1"/>
  <c r="K929" i="1"/>
  <c r="K930" i="1"/>
  <c r="K931" i="1"/>
  <c r="K932" i="1"/>
  <c r="K934" i="1"/>
  <c r="K937" i="1"/>
  <c r="K938" i="1"/>
  <c r="K939" i="1"/>
  <c r="K942" i="1"/>
  <c r="K944" i="1"/>
  <c r="K945" i="1"/>
  <c r="K946" i="1"/>
  <c r="K947" i="1"/>
  <c r="K948" i="1"/>
  <c r="K950" i="1"/>
  <c r="K953" i="1"/>
  <c r="K954" i="1"/>
  <c r="K955" i="1"/>
  <c r="K958" i="1"/>
  <c r="K960" i="1"/>
  <c r="K961" i="1"/>
  <c r="K962" i="1"/>
  <c r="K963" i="1"/>
  <c r="K964" i="1"/>
  <c r="K965" i="1"/>
  <c r="K966" i="1"/>
  <c r="K969" i="1"/>
  <c r="K970" i="1"/>
  <c r="K971" i="1"/>
  <c r="K974" i="1"/>
  <c r="K976" i="1"/>
  <c r="K977" i="1"/>
  <c r="K978" i="1"/>
  <c r="F53" i="4" l="1"/>
  <c r="D17" i="4"/>
  <c r="C50" i="4"/>
  <c r="K2" i="1"/>
  <c r="K3" i="1"/>
  <c r="K4" i="1"/>
  <c r="K5" i="1"/>
  <c r="K8" i="1"/>
  <c r="K9" i="1"/>
  <c r="K10" i="1"/>
  <c r="K11" i="1"/>
  <c r="D31" i="4" l="1"/>
  <c r="F31" i="4" s="1"/>
  <c r="C31" i="4"/>
  <c r="D32" i="4"/>
  <c r="F32" i="4" s="1"/>
  <c r="C32" i="4"/>
  <c r="D34" i="4"/>
  <c r="F34" i="4" s="1"/>
  <c r="D50" i="4"/>
  <c r="D51" i="4"/>
  <c r="C51" i="4"/>
  <c r="C53" i="4" s="1"/>
  <c r="C35" i="4" l="1"/>
  <c r="D53" i="4"/>
  <c r="C36" i="4" l="1"/>
  <c r="D15" i="4"/>
  <c r="D35" i="4" s="1"/>
  <c r="F20" i="4"/>
  <c r="F18" i="4" l="1"/>
  <c r="F27" i="4"/>
  <c r="F26" i="4"/>
  <c r="F21" i="4"/>
  <c r="F24" i="4"/>
  <c r="F19" i="4"/>
  <c r="F17" i="4"/>
  <c r="F16" i="4"/>
  <c r="F22" i="4" l="1"/>
  <c r="F23" i="4"/>
  <c r="E35" i="4"/>
  <c r="F33" i="4"/>
  <c r="F35" i="4" l="1"/>
  <c r="D36" i="4"/>
  <c r="D37" i="4" s="1"/>
  <c r="F15" i="4"/>
  <c r="E36" i="4"/>
  <c r="E37" i="4" s="1"/>
  <c r="E40" i="4" s="1"/>
  <c r="F36" i="4" l="1"/>
  <c r="F37" i="4" s="1"/>
  <c r="C37" i="4" l="1"/>
  <c r="C4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Mertz, Lonny W.</author>
  </authors>
  <commentList>
    <comment ref="E35" authorId="0" shapeId="0" xr:uid="{82812AAA-BF24-47B7-A536-B8D11073D6B5}">
      <text>
        <r>
          <rPr>
            <b/>
            <sz val="9"/>
            <color indexed="81"/>
            <rFont val="Tahoma"/>
            <family val="2"/>
          </rPr>
          <t>For the "Approved Budget" column. To calculate the amount for the "Sub-total Direct Care Expenditures" before the "Administrative Fee", take the Contract amount and divide by 1.05. Example: Contract Amount is $200. "Sub-total Direct Care Expenditures" is $190.48 = $200 divide by 1.05. "Administrative Fee" budget amount is $9.52 = $200 - $190.48.  The amount of $190.48 is then allocated to the "Budget Category" lines of the "Approved Budget" column.</t>
        </r>
      </text>
    </comment>
    <comment ref="D37" authorId="0" shapeId="0" xr:uid="{0570EA4A-63A1-4367-8630-D48B69CFBCB0}">
      <text>
        <r>
          <rPr>
            <b/>
            <sz val="9"/>
            <color indexed="81"/>
            <rFont val="Tahoma"/>
            <family val="2"/>
          </rPr>
          <t>This Amount must equal the Amount as shown on the "Total" line of the "Cumulative to Date Expenditures" column in PRS.</t>
        </r>
      </text>
    </comment>
    <comment ref="E37" authorId="0" shapeId="0" xr:uid="{47FFE8F9-856E-4068-99FA-6E1EAFB0B2F5}">
      <text>
        <r>
          <rPr>
            <b/>
            <sz val="9"/>
            <color indexed="81"/>
            <rFont val="Tahoma"/>
            <family val="2"/>
          </rPr>
          <t>This amount must equal the Contract amount.</t>
        </r>
        <r>
          <rPr>
            <sz val="9"/>
            <color indexed="81"/>
            <rFont val="Tahoma"/>
            <family val="2"/>
          </rPr>
          <t xml:space="preserve">
</t>
        </r>
      </text>
    </comment>
    <comment ref="C40" authorId="0" shapeId="0" xr:uid="{95A1B599-9F7C-43CE-AC06-03109068977A}">
      <text>
        <r>
          <rPr>
            <b/>
            <sz val="9"/>
            <color indexed="81"/>
            <rFont val="Tahoma"/>
            <family val="2"/>
          </rPr>
          <t>Enter this Amount in PRS on the Request for Reimbursement on the Budget Category line "Other 1 - Direct Care Expenditures".</t>
        </r>
      </text>
    </comment>
    <comment ref="E40" authorId="0" shapeId="0" xr:uid="{C3D65F9A-AB4D-4D8D-8CB4-A8BB62E2244A}">
      <text>
        <r>
          <rPr>
            <b/>
            <sz val="9"/>
            <color indexed="81"/>
            <rFont val="Tahoma"/>
            <family val="2"/>
          </rPr>
          <t>This Amount must equal the Amount as shown on the Budget for the Budget Category line "Other 1 - Direct Care Expenditures" in PRS.</t>
        </r>
      </text>
    </comment>
  </commentList>
</comments>
</file>

<file path=xl/sharedStrings.xml><?xml version="1.0" encoding="utf-8"?>
<sst xmlns="http://schemas.openxmlformats.org/spreadsheetml/2006/main" count="185" uniqueCount="126">
  <si>
    <t>Agency</t>
  </si>
  <si>
    <t xml:space="preserve">Service Provided </t>
  </si>
  <si>
    <t>Reimbursement Rate</t>
  </si>
  <si>
    <t>Funding Source</t>
  </si>
  <si>
    <t>Services</t>
  </si>
  <si>
    <t>Agencies</t>
  </si>
  <si>
    <t>Bismarck Burleigh Public Health</t>
  </si>
  <si>
    <t>Case Management (non-medical)</t>
  </si>
  <si>
    <t>Case Manager Mileage for Home Visit</t>
  </si>
  <si>
    <t>Central Valley</t>
  </si>
  <si>
    <t>Dental Care</t>
  </si>
  <si>
    <t>Fargo Cass Public Health</t>
  </si>
  <si>
    <t>Emergency Assistance: Rent</t>
  </si>
  <si>
    <t>Grand Forks Public Health</t>
  </si>
  <si>
    <t>Emergency Assistance: Utilities</t>
  </si>
  <si>
    <t>Lake Region District Health</t>
  </si>
  <si>
    <t>Housing Referral Case Management</t>
  </si>
  <si>
    <t>Richland County Health</t>
  </si>
  <si>
    <t>SENDCAA</t>
  </si>
  <si>
    <t>Medical Case Management</t>
  </si>
  <si>
    <t>SWDHU-Dickinson</t>
  </si>
  <si>
    <t>UMDHU-Williston</t>
  </si>
  <si>
    <t>Medicare Supplemental Premium (ADAP Funds)</t>
  </si>
  <si>
    <t>Mental Health</t>
  </si>
  <si>
    <t>Nutritional Supplements</t>
  </si>
  <si>
    <t>Transportation</t>
  </si>
  <si>
    <t>Vision Care</t>
  </si>
  <si>
    <t>Type of Service</t>
  </si>
  <si>
    <t xml:space="preserve">Core </t>
  </si>
  <si>
    <t>Support</t>
  </si>
  <si>
    <t>Part B Base</t>
  </si>
  <si>
    <t>Part B ADAP Earmark</t>
  </si>
  <si>
    <t>Part B ADAP Supplemental</t>
  </si>
  <si>
    <t>Rebates</t>
  </si>
  <si>
    <t>Instructions</t>
  </si>
  <si>
    <t>1.</t>
  </si>
  <si>
    <t>2.</t>
  </si>
  <si>
    <t>3.</t>
  </si>
  <si>
    <t>PLEASE NOTE: ONLY ONE LINE IS USED IN PRS FOR RECORDING THE BUDGET AND REQUEST FOR REIMBURSEMENT.</t>
  </si>
  <si>
    <t>THIS WORKSHEET IS USED BY THE NORTH DAKOTA DEPARTMENT OF HEALTH TO TRACK THE BUDGET CATEGORY LINES.</t>
  </si>
  <si>
    <t>Enter Agency Name:</t>
  </si>
  <si>
    <t>Enter Billing Period:</t>
  </si>
  <si>
    <t>BUDGET CATEGORY</t>
  </si>
  <si>
    <t xml:space="preserve"> EXPENDITURES THIS PERIOD</t>
  </si>
  <si>
    <t>CUMULATIVE TO DATE EXPENDITURES</t>
  </si>
  <si>
    <t>APPROVED  BUDGET</t>
  </si>
  <si>
    <t>BALANCE</t>
  </si>
  <si>
    <t>Sub-total Direct Care Expenditures</t>
  </si>
  <si>
    <t xml:space="preserve">Administrative Fee @ </t>
  </si>
  <si>
    <t xml:space="preserve">    TOTAL</t>
  </si>
  <si>
    <t>EXPENDITURES</t>
  </si>
  <si>
    <t>BUDGET</t>
  </si>
  <si>
    <t>Other 1 - Direct Care Expenditures</t>
  </si>
  <si>
    <t>Request for Reimbursement in PRS - Total</t>
  </si>
  <si>
    <t>Contract Amount</t>
  </si>
  <si>
    <t>NOTE: ADAP Insurance is not included in the contract amount.  This amount is reimbursed separately.</t>
  </si>
  <si>
    <t xml:space="preserve"> AMOUNT THIS PERIOD</t>
  </si>
  <si>
    <t>TOTAL</t>
  </si>
  <si>
    <t>Cost of Service</t>
  </si>
  <si>
    <t>Total Reimbursement</t>
  </si>
  <si>
    <t>Calculated Service</t>
  </si>
  <si>
    <t>No. of Visits</t>
  </si>
  <si>
    <t>Units (Hours, Miles, or Months)</t>
  </si>
  <si>
    <t>BUDGED CATEGORY</t>
  </si>
  <si>
    <t xml:space="preserve">Enter services to the Services worksheet. </t>
  </si>
  <si>
    <t>4.</t>
  </si>
  <si>
    <t>Type of Service (Core vs. Support)</t>
  </si>
  <si>
    <t>Emergency Assistance: Glasses</t>
  </si>
  <si>
    <t>Reimbursement Month</t>
  </si>
  <si>
    <t>Attach this document to your reimbursement request in PRS.</t>
  </si>
  <si>
    <t>RW Number</t>
  </si>
  <si>
    <t>Date Printed</t>
  </si>
  <si>
    <t>Administrative</t>
  </si>
  <si>
    <t>General Administrative</t>
  </si>
  <si>
    <t>Ambulatory/Outpatient Medical Care</t>
  </si>
  <si>
    <t>Insurance Premium (ADAP Funds)</t>
  </si>
  <si>
    <t>Canopy Medical Clinic</t>
  </si>
  <si>
    <t>Date Service Provided</t>
  </si>
  <si>
    <t xml:space="preserve">Enter information into the aqua colored cells only. </t>
  </si>
  <si>
    <t>Enter the information from the green colored cells to PRS.</t>
  </si>
  <si>
    <t>North Dakota Ryan White Quality Management Progress Report</t>
  </si>
  <si>
    <t>Progress Notes/Challenges</t>
  </si>
  <si>
    <r>
      <t>Performance Measure</t>
    </r>
    <r>
      <rPr>
        <b/>
        <sz val="12"/>
        <rFont val="Arial"/>
        <family val="2"/>
      </rPr>
      <t> </t>
    </r>
  </si>
  <si>
    <r>
      <t>Goal</t>
    </r>
    <r>
      <rPr>
        <b/>
        <sz val="12"/>
        <rFont val="Arial"/>
        <family val="2"/>
      </rPr>
      <t> </t>
    </r>
  </si>
  <si>
    <r>
      <t>Viral Suppression</t>
    </r>
    <r>
      <rPr>
        <b/>
        <sz val="12"/>
        <rFont val="Arial"/>
        <family val="2"/>
      </rPr>
      <t> </t>
    </r>
  </si>
  <si>
    <r>
      <t>Health Coverage Enrollment</t>
    </r>
    <r>
      <rPr>
        <b/>
        <sz val="12"/>
        <rFont val="Arial"/>
        <family val="2"/>
      </rPr>
      <t> </t>
    </r>
  </si>
  <si>
    <r>
      <t>Acuity Scale Completion</t>
    </r>
    <r>
      <rPr>
        <b/>
        <sz val="12"/>
        <rFont val="Arial"/>
        <family val="2"/>
      </rPr>
      <t> </t>
    </r>
  </si>
  <si>
    <r>
      <t>Housing Status</t>
    </r>
    <r>
      <rPr>
        <b/>
        <sz val="12"/>
        <rFont val="Arial"/>
        <family val="2"/>
      </rPr>
      <t> </t>
    </r>
  </si>
  <si>
    <t>Overall ND Ryan White QM Performance Measures</t>
  </si>
  <si>
    <r>
      <t>Retention in HIV Medical Care</t>
    </r>
    <r>
      <rPr>
        <b/>
        <sz val="12"/>
        <rFont val="Arial"/>
        <family val="2"/>
      </rPr>
      <t> </t>
    </r>
  </si>
  <si>
    <t>Agency Specific QM Performance Measures</t>
  </si>
  <si>
    <t>Agency:</t>
  </si>
  <si>
    <t>Substance Abuse Outpatient Care</t>
  </si>
  <si>
    <t xml:space="preserve">Substance Abuse Residential </t>
  </si>
  <si>
    <t>Injectable Medications (ADAP Funds)</t>
  </si>
  <si>
    <t>Injectable Medications</t>
  </si>
  <si>
    <t>NDC of Medication</t>
  </si>
  <si>
    <t>Insurance Premium Month(s) Paid/Months Medication Given</t>
  </si>
  <si>
    <t>Medicare D Premium (ADAP Funds)</t>
  </si>
  <si>
    <t>Medicare C Premium (ADAP Funds)</t>
  </si>
  <si>
    <t>First District Health Unit</t>
  </si>
  <si>
    <t>Western Plains Public Health</t>
  </si>
  <si>
    <t>Training/Webinars</t>
  </si>
  <si>
    <t>By 3/31/2025, 95% of all clients enrolled in RW will be virally suppressed.  </t>
  </si>
  <si>
    <t>By 3/31/2025, 100% of all clients enrolled in RW will be retained in HIV medical care.  </t>
  </si>
  <si>
    <t>By 3/31/25, 95% of eligible clients will be enrolled in health coverage.  </t>
  </si>
  <si>
    <t>By 3/31/25, 100% of enrolled clients will have acuity scale completed.</t>
  </si>
  <si>
    <t>By 3/31/25, 90% of enrolled clients will have a stable housing status.  </t>
  </si>
  <si>
    <t>NDHHS</t>
  </si>
  <si>
    <t xml:space="preserve">Bismarck Community Action </t>
  </si>
  <si>
    <t>Psychosocial Group Services</t>
  </si>
  <si>
    <t>Psychosocial Individual Services</t>
  </si>
  <si>
    <t>Early Intervention Services (EIS)</t>
  </si>
  <si>
    <t xml:space="preserve">Each subrecipient agency is required to participate in quality management and quality improvement activities per HRSA's Monitoring Standards and Clinical Quality Management Policy Clarification Notice 15-02. Please provide your agency's performance outcomes for each quarter of the RW grant year 2025 (04/01/202 - 03/31/2026) with your RFR submission. Data for the overall ND RW performance measures will be provided via quarterly RW Dashboard report to all RW subrecipients. </t>
  </si>
  <si>
    <t>Baseline (03/31/2025)</t>
  </si>
  <si>
    <t>2Q2025 (06/30/2025)</t>
  </si>
  <si>
    <t>3Q2025 (09/30/2025)</t>
  </si>
  <si>
    <t>4Q2025 (12/31/2025)</t>
  </si>
  <si>
    <t>1Q2026 (03/31/2026)</t>
  </si>
  <si>
    <t xml:space="preserve">Select at least two performance measures and goals that you would like to address in the RW grant year 2025. If you need specific data related to the performance measures, please submit a request to the RW coordinator.  Goals should be related to the services your agency is funded to provide or reimburse and should be specific and measurable. </t>
  </si>
  <si>
    <t>EIS: Total Number of Individuals Tested for HIV</t>
  </si>
  <si>
    <t>EIS: Number Who Tested Negative</t>
  </si>
  <si>
    <t>EIS: Number Who Tested Positive</t>
  </si>
  <si>
    <t>EIS: Number of Positive Individuals Referred to HIV Medical Care</t>
  </si>
  <si>
    <t>FY2025 RYAN WHITE MONTHLY REQUEST FOR REIMBURSEMENT</t>
  </si>
  <si>
    <t>Shine Bright &amp;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</si>
</sst>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4" x14ac:knownFonts="1">
    <font>
      <sz val="11"/>
      <color theme="1"/>
      <name val="Calibri"/>
      <family val="2"/>
      <scheme val="minor"/>
    </font>
    <font>
      <sz val="10"/>
      <name val="Arial"/>
      <family val="2"/>
    </font>
    <font>
      <sz val="11"/>
      <color theme="1"/>
      <name val="Calibri"/>
      <family val="2"/>
      <scheme val="minor"/>
    </font>
    <font>
      <b/>
      <sz val="18"/>
      <name val="Segoe UI"/>
      <family val="2"/>
    </font>
    <font>
      <b/>
      <sz val="12"/>
      <name val="Arial"/>
      <family val="2"/>
    </font>
    <font>
      <u/>
      <sz val="10"/>
      <name val="Arial"/>
      <family val="2"/>
    </font>
    <font>
      <b/>
      <sz val="10"/>
      <name val="Arial"/>
      <family val="2"/>
    </font>
    <font>
      <b/>
      <sz val="11"/>
      <color theme="1"/>
      <name val="Arial"/>
      <family val="2"/>
    </font>
    <font>
      <sz val="11"/>
      <color theme="1"/>
      <name val="Arial"/>
      <family val="2"/>
    </font>
    <font>
      <b/>
      <sz val="9"/>
      <color indexed="81"/>
      <name val="Tahoma"/>
      <family val="2"/>
    </font>
    <font>
      <sz val="9"/>
      <color indexed="81"/>
      <name val="Tahoma"/>
      <family val="2"/>
    </font>
    <font>
      <sz val="11"/>
      <color theme="0"/>
      <name val="Calibri"/>
      <family val="2"/>
      <scheme val="minor"/>
    </font>
    <font>
      <sz val="11"/>
      <color theme="0"/>
      <name val="Arial"/>
      <family val="2"/>
    </font>
    <font>
      <sz val="11"/>
      <name val="Calibri"/>
      <family val="2"/>
      <scheme val="minor"/>
    </font>
    <font>
      <sz val="11"/>
      <name val="Arial"/>
      <family val="2"/>
    </font>
    <font>
      <b/>
      <sz val="10"/>
      <color theme="1"/>
      <name val="Arial"/>
      <family val="2"/>
    </font>
    <font>
      <b/>
      <sz val="11"/>
      <color theme="1"/>
      <name val="Calibri"/>
      <family val="2"/>
      <scheme val="minor"/>
    </font>
    <font>
      <b/>
      <sz val="10"/>
      <color rgb="FF000000"/>
      <name val="Arial"/>
      <family val="2"/>
    </font>
    <font>
      <b/>
      <sz val="11"/>
      <name val="Arial"/>
      <family val="2"/>
    </font>
    <font>
      <sz val="8"/>
      <name val="Calibri"/>
      <family val="2"/>
      <scheme val="minor"/>
    </font>
    <font>
      <sz val="14"/>
      <color rgb="FFD34727"/>
      <name val="Segoe UI"/>
      <family val="2"/>
    </font>
    <font>
      <sz val="18"/>
      <color rgb="FFD34727"/>
      <name val="Segoe UI"/>
      <family val="2"/>
    </font>
    <font>
      <sz val="12"/>
      <name val="Arial"/>
      <family val="2"/>
    </font>
    <font>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patternFill>
    </fill>
    <fill>
      <patternFill patternType="solid">
        <fgColor theme="7"/>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79998168889431442"/>
        <bgColor indexed="65"/>
      </patternFill>
    </fill>
    <fill>
      <patternFill patternType="solid">
        <fgColor theme="0" tint="-4.9989318521683403E-2"/>
        <bgColor indexed="64"/>
      </patternFill>
    </fill>
    <fill>
      <patternFill patternType="solid">
        <fgColor rgb="FFDAEEF3"/>
        <bgColor indexed="64"/>
      </patternFill>
    </fill>
    <fill>
      <patternFill patternType="solid">
        <fgColor rgb="FFEBF1DE"/>
        <bgColor indexed="64"/>
      </patternFill>
    </fill>
    <fill>
      <patternFill patternType="solid">
        <fgColor rgb="FFF2DCDB"/>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9">
    <xf numFmtId="0" fontId="0"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2" fillId="3" borderId="0" applyNumberFormat="0" applyBorder="0" applyAlignment="0" applyProtection="0"/>
    <xf numFmtId="0" fontId="11"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cellStyleXfs>
  <cellXfs count="92">
    <xf numFmtId="0" fontId="0" fillId="0" borderId="0" xfId="0"/>
    <xf numFmtId="0" fontId="1" fillId="0" borderId="0" xfId="0" applyFont="1"/>
    <xf numFmtId="0" fontId="4" fillId="0" borderId="0" xfId="0" applyFont="1"/>
    <xf numFmtId="0" fontId="5" fillId="0" borderId="0" xfId="0" applyFont="1" applyAlignment="1">
      <alignment horizontal="right"/>
    </xf>
    <xf numFmtId="0" fontId="1" fillId="0" borderId="0" xfId="0" applyFont="1" applyAlignment="1">
      <alignment horizontal="center"/>
    </xf>
    <xf numFmtId="0" fontId="6" fillId="0" borderId="0" xfId="0" applyFont="1" applyAlignment="1">
      <alignment horizontal="center"/>
    </xf>
    <xf numFmtId="0" fontId="1" fillId="0" borderId="0" xfId="0" quotePrefix="1" applyFont="1" applyAlignment="1">
      <alignment horizontal="right"/>
    </xf>
    <xf numFmtId="0" fontId="6" fillId="0" borderId="0" xfId="0" applyFont="1"/>
    <xf numFmtId="0" fontId="6" fillId="0" borderId="0" xfId="0" applyFont="1" applyAlignment="1">
      <alignment horizontal="right"/>
    </xf>
    <xf numFmtId="0" fontId="1" fillId="2" borderId="0" xfId="0" applyFont="1" applyFill="1" applyAlignment="1" applyProtection="1">
      <alignment horizontal="left"/>
      <protection locked="0"/>
    </xf>
    <xf numFmtId="44" fontId="1" fillId="0" borderId="3" xfId="2" applyNumberFormat="1" applyFont="1" applyBorder="1" applyAlignment="1" applyProtection="1">
      <alignment wrapText="1"/>
    </xf>
    <xf numFmtId="44" fontId="1" fillId="0" borderId="3" xfId="2" applyNumberFormat="1" applyFont="1" applyBorder="1" applyProtection="1"/>
    <xf numFmtId="0" fontId="6" fillId="0" borderId="4" xfId="0" applyFont="1" applyBorder="1" applyAlignment="1">
      <alignment horizontal="center"/>
    </xf>
    <xf numFmtId="0" fontId="1" fillId="0" borderId="0" xfId="0" applyFont="1" applyAlignment="1">
      <alignment horizontal="right"/>
    </xf>
    <xf numFmtId="44" fontId="6" fillId="0" borderId="3" xfId="0" applyNumberFormat="1" applyFont="1" applyBorder="1"/>
    <xf numFmtId="0" fontId="1" fillId="0" borderId="0" xfId="4" applyFont="1" applyFill="1" applyAlignment="1" applyProtection="1"/>
    <xf numFmtId="0" fontId="13" fillId="0" borderId="0" xfId="4" applyFont="1" applyFill="1" applyProtection="1"/>
    <xf numFmtId="0" fontId="14" fillId="0" borderId="0" xfId="0" applyFont="1" applyAlignment="1">
      <alignment horizontal="left"/>
    </xf>
    <xf numFmtId="0" fontId="14" fillId="0" borderId="0" xfId="0" applyFont="1"/>
    <xf numFmtId="0" fontId="8" fillId="0" borderId="0" xfId="0" applyFont="1"/>
    <xf numFmtId="44" fontId="8" fillId="0" borderId="0" xfId="1" applyFont="1" applyFill="1" applyBorder="1"/>
    <xf numFmtId="44" fontId="8" fillId="0" borderId="0" xfId="1" applyFont="1" applyFill="1" applyBorder="1" applyProtection="1">
      <protection locked="0"/>
    </xf>
    <xf numFmtId="44" fontId="8" fillId="0" borderId="0" xfId="1" applyFont="1" applyBorder="1"/>
    <xf numFmtId="0" fontId="7" fillId="0" borderId="0" xfId="0" applyFont="1" applyAlignment="1">
      <alignment horizontal="center" wrapText="1"/>
    </xf>
    <xf numFmtId="0" fontId="15" fillId="0" borderId="3" xfId="6" applyFont="1" applyFill="1" applyBorder="1" applyAlignment="1" applyProtection="1">
      <alignment horizontal="center" wrapText="1"/>
    </xf>
    <xf numFmtId="0" fontId="15" fillId="0" borderId="3" xfId="7" applyFont="1" applyFill="1" applyBorder="1" applyAlignment="1" applyProtection="1">
      <alignment horizontal="center" wrapText="1"/>
    </xf>
    <xf numFmtId="14" fontId="1" fillId="0" borderId="0" xfId="0" applyNumberFormat="1" applyFont="1"/>
    <xf numFmtId="44" fontId="1" fillId="0" borderId="3" xfId="2" quotePrefix="1" applyNumberFormat="1" applyFont="1" applyBorder="1" applyProtection="1"/>
    <xf numFmtId="0" fontId="8" fillId="0" borderId="0" xfId="0" applyFont="1" applyProtection="1">
      <protection locked="0"/>
    </xf>
    <xf numFmtId="14" fontId="8" fillId="0" borderId="0" xfId="0" applyNumberFormat="1" applyFont="1" applyProtection="1">
      <protection locked="0"/>
    </xf>
    <xf numFmtId="49" fontId="8" fillId="0" borderId="0" xfId="0" applyNumberFormat="1" applyFont="1" applyProtection="1">
      <protection locked="0"/>
    </xf>
    <xf numFmtId="44" fontId="1" fillId="8" borderId="3" xfId="2" applyNumberFormat="1" applyFont="1" applyFill="1" applyBorder="1" applyProtection="1"/>
    <xf numFmtId="44" fontId="6" fillId="8" borderId="5" xfId="0" applyNumberFormat="1" applyFont="1" applyFill="1" applyBorder="1"/>
    <xf numFmtId="0" fontId="1" fillId="9" borderId="0" xfId="5" applyFont="1" applyFill="1" applyAlignment="1" applyProtection="1"/>
    <xf numFmtId="0" fontId="11" fillId="9" borderId="0" xfId="5" applyFill="1" applyAlignment="1" applyProtection="1"/>
    <xf numFmtId="0" fontId="11" fillId="9" borderId="0" xfId="5" applyFill="1" applyProtection="1"/>
    <xf numFmtId="44" fontId="1" fillId="9" borderId="3" xfId="1" applyFont="1" applyFill="1" applyBorder="1" applyProtection="1">
      <protection locked="0"/>
    </xf>
    <xf numFmtId="0" fontId="1" fillId="10" borderId="0" xfId="4" applyFont="1" applyFill="1" applyAlignment="1" applyProtection="1"/>
    <xf numFmtId="0" fontId="12" fillId="10" borderId="0" xfId="4" applyFill="1" applyAlignment="1" applyProtection="1"/>
    <xf numFmtId="0" fontId="12" fillId="10" borderId="0" xfId="4" applyFill="1" applyProtection="1"/>
    <xf numFmtId="0" fontId="14" fillId="10" borderId="0" xfId="4" applyFont="1" applyFill="1" applyProtection="1"/>
    <xf numFmtId="44" fontId="14" fillId="10" borderId="0" xfId="4" applyNumberFormat="1" applyFont="1" applyFill="1" applyProtection="1"/>
    <xf numFmtId="0" fontId="18" fillId="10" borderId="0" xfId="0" applyFont="1" applyFill="1" applyAlignment="1" applyProtection="1">
      <alignment horizontal="center" wrapText="1"/>
      <protection locked="0"/>
    </xf>
    <xf numFmtId="14" fontId="18" fillId="10" borderId="0" xfId="0" applyNumberFormat="1" applyFont="1" applyFill="1" applyAlignment="1" applyProtection="1">
      <alignment horizontal="center" wrapText="1"/>
      <protection locked="0"/>
    </xf>
    <xf numFmtId="0" fontId="14" fillId="10" borderId="0" xfId="0" applyFont="1" applyFill="1" applyAlignment="1" applyProtection="1">
      <alignment horizontal="center" wrapText="1"/>
      <protection locked="0"/>
    </xf>
    <xf numFmtId="44" fontId="18" fillId="10" borderId="0" xfId="1" applyFont="1" applyFill="1" applyBorder="1" applyAlignment="1" applyProtection="1">
      <alignment horizontal="center" wrapText="1"/>
      <protection locked="0"/>
    </xf>
    <xf numFmtId="44" fontId="14" fillId="10" borderId="0" xfId="1" applyFont="1" applyFill="1" applyBorder="1" applyAlignment="1" applyProtection="1">
      <alignment horizontal="center" wrapText="1"/>
      <protection locked="0"/>
    </xf>
    <xf numFmtId="49" fontId="18" fillId="10" borderId="0" xfId="0" applyNumberFormat="1" applyFont="1" applyFill="1" applyAlignment="1" applyProtection="1">
      <alignment horizontal="center" wrapText="1"/>
      <protection locked="0"/>
    </xf>
    <xf numFmtId="0" fontId="18" fillId="10" borderId="0" xfId="4" applyFont="1" applyFill="1" applyBorder="1" applyAlignment="1" applyProtection="1">
      <alignment horizontal="center" wrapText="1"/>
      <protection locked="0"/>
    </xf>
    <xf numFmtId="0" fontId="0" fillId="0" borderId="0" xfId="0" applyAlignment="1">
      <alignment wrapText="1"/>
    </xf>
    <xf numFmtId="0" fontId="20" fillId="0" borderId="0" xfId="0" applyFont="1"/>
    <xf numFmtId="0" fontId="21" fillId="0" borderId="0" xfId="0" applyFont="1"/>
    <xf numFmtId="0" fontId="22" fillId="0" borderId="0" xfId="0" applyFont="1" applyAlignment="1">
      <alignment horizontal="left" vertical="center" wrapText="1"/>
    </xf>
    <xf numFmtId="0" fontId="23" fillId="0" borderId="0" xfId="0" applyFont="1"/>
    <xf numFmtId="0" fontId="22" fillId="9" borderId="0" xfId="5" applyFont="1" applyFill="1" applyAlignment="1" applyProtection="1"/>
    <xf numFmtId="44" fontId="8" fillId="0" borderId="0" xfId="1" applyFont="1" applyFill="1" applyBorder="1" applyProtection="1"/>
    <xf numFmtId="44" fontId="8" fillId="0" borderId="0" xfId="1" applyFont="1" applyBorder="1" applyProtection="1"/>
    <xf numFmtId="44" fontId="15" fillId="0" borderId="3" xfId="6" applyNumberFormat="1" applyFont="1" applyFill="1" applyBorder="1" applyAlignment="1" applyProtection="1">
      <alignment horizontal="center" wrapText="1"/>
    </xf>
    <xf numFmtId="44" fontId="1" fillId="0" borderId="1" xfId="0" applyNumberFormat="1" applyFont="1" applyBorder="1"/>
    <xf numFmtId="44" fontId="6" fillId="0" borderId="2" xfId="0" applyNumberFormat="1" applyFont="1" applyBorder="1"/>
    <xf numFmtId="44" fontId="1" fillId="0" borderId="2" xfId="0" applyNumberFormat="1" applyFont="1" applyBorder="1"/>
    <xf numFmtId="44" fontId="1" fillId="0" borderId="1" xfId="0" applyNumberFormat="1" applyFont="1" applyBorder="1" applyAlignment="1">
      <alignment horizontal="left"/>
    </xf>
    <xf numFmtId="44" fontId="1" fillId="0" borderId="2" xfId="0" applyNumberFormat="1" applyFont="1" applyBorder="1" applyAlignment="1">
      <alignment horizontal="left"/>
    </xf>
    <xf numFmtId="44" fontId="1" fillId="0" borderId="0" xfId="0" applyNumberFormat="1" applyFont="1"/>
    <xf numFmtId="44" fontId="6" fillId="0" borderId="4" xfId="0" applyNumberFormat="1" applyFont="1" applyBorder="1" applyAlignment="1">
      <alignment horizontal="center"/>
    </xf>
    <xf numFmtId="44" fontId="1" fillId="0" borderId="0" xfId="0" applyNumberFormat="1" applyFont="1" applyAlignment="1">
      <alignment horizontal="right"/>
    </xf>
    <xf numFmtId="44" fontId="6" fillId="0" borderId="0" xfId="0" applyNumberFormat="1" applyFont="1"/>
    <xf numFmtId="44" fontId="15" fillId="0" borderId="3" xfId="7" applyNumberFormat="1" applyFont="1" applyFill="1" applyBorder="1" applyAlignment="1" applyProtection="1">
      <alignment horizontal="center" wrapText="1"/>
    </xf>
    <xf numFmtId="44" fontId="1" fillId="0" borderId="3" xfId="0" applyNumberFormat="1" applyFont="1" applyBorder="1" applyAlignment="1">
      <alignment horizontal="left"/>
    </xf>
    <xf numFmtId="44" fontId="1" fillId="0" borderId="2" xfId="2" applyNumberFormat="1" applyFont="1" applyBorder="1" applyAlignment="1" applyProtection="1">
      <alignment horizontal="left"/>
    </xf>
    <xf numFmtId="44" fontId="1" fillId="0" borderId="0" xfId="1" applyFont="1" applyFill="1" applyProtection="1"/>
    <xf numFmtId="44" fontId="1" fillId="0" borderId="0" xfId="1" applyFont="1" applyProtection="1"/>
    <xf numFmtId="10" fontId="1" fillId="9" borderId="3" xfId="3" applyNumberFormat="1" applyFont="1" applyFill="1" applyBorder="1" applyProtection="1">
      <protection locked="0"/>
    </xf>
    <xf numFmtId="0" fontId="1" fillId="0" borderId="1" xfId="0" applyFont="1" applyBorder="1"/>
    <xf numFmtId="0" fontId="1" fillId="0" borderId="6" xfId="0" applyFont="1" applyBorder="1"/>
    <xf numFmtId="0" fontId="1" fillId="0" borderId="4" xfId="0" applyFont="1" applyBorder="1"/>
    <xf numFmtId="0" fontId="1" fillId="0" borderId="1" xfId="0" applyFont="1" applyBorder="1" applyAlignment="1">
      <alignment horizontal="left"/>
    </xf>
    <xf numFmtId="44" fontId="6" fillId="8" borderId="1" xfId="0" applyNumberFormat="1" applyFont="1" applyFill="1" applyBorder="1" applyAlignment="1">
      <alignment horizontal="right"/>
    </xf>
    <xf numFmtId="44" fontId="6" fillId="8" borderId="2" xfId="0" applyNumberFormat="1" applyFont="1" applyFill="1" applyBorder="1" applyAlignment="1">
      <alignment horizontal="right"/>
    </xf>
    <xf numFmtId="44" fontId="6" fillId="0" borderId="1" xfId="0" applyNumberFormat="1" applyFont="1" applyBorder="1" applyAlignment="1">
      <alignment horizontal="left"/>
    </xf>
    <xf numFmtId="44" fontId="6" fillId="0" borderId="2" xfId="0" applyNumberFormat="1" applyFont="1" applyBorder="1" applyAlignment="1">
      <alignment horizontal="left"/>
    </xf>
    <xf numFmtId="44" fontId="1" fillId="8" borderId="1" xfId="0" applyNumberFormat="1" applyFont="1" applyFill="1" applyBorder="1" applyAlignment="1">
      <alignment horizontal="right"/>
    </xf>
    <xf numFmtId="44" fontId="1" fillId="8" borderId="2" xfId="0" applyNumberFormat="1" applyFont="1" applyFill="1" applyBorder="1" applyAlignment="1">
      <alignment horizontal="right"/>
    </xf>
    <xf numFmtId="0" fontId="3" fillId="0" borderId="0" xfId="0" applyFont="1" applyAlignment="1">
      <alignment horizontal="center"/>
    </xf>
    <xf numFmtId="0" fontId="16" fillId="11" borderId="0" xfId="8" quotePrefix="1" applyFont="1" applyFill="1" applyAlignment="1" applyProtection="1">
      <alignment horizontal="left"/>
    </xf>
    <xf numFmtId="0" fontId="16" fillId="11" borderId="0" xfId="8" quotePrefix="1" applyFont="1" applyFill="1" applyAlignment="1" applyProtection="1">
      <alignment horizontal="left" wrapText="1"/>
    </xf>
    <xf numFmtId="0" fontId="17" fillId="9" borderId="3" xfId="5" applyFont="1" applyFill="1" applyBorder="1" applyAlignment="1" applyProtection="1">
      <alignment horizontal="center"/>
      <protection locked="0" hidden="1"/>
    </xf>
    <xf numFmtId="14" fontId="17" fillId="9" borderId="3" xfId="5" applyNumberFormat="1" applyFont="1" applyFill="1" applyBorder="1" applyAlignment="1" applyProtection="1">
      <alignment horizontal="center"/>
      <protection locked="0" hidden="1"/>
    </xf>
    <xf numFmtId="44" fontId="15" fillId="0" borderId="1" xfId="6" applyNumberFormat="1" applyFont="1" applyFill="1" applyBorder="1" applyAlignment="1" applyProtection="1">
      <alignment horizontal="left"/>
    </xf>
    <xf numFmtId="44" fontId="15" fillId="0" borderId="2" xfId="6" applyNumberFormat="1" applyFont="1" applyFill="1" applyBorder="1" applyAlignment="1" applyProtection="1">
      <alignment horizontal="left"/>
    </xf>
    <xf numFmtId="44" fontId="15" fillId="0" borderId="3" xfId="7" applyNumberFormat="1" applyFont="1" applyFill="1" applyBorder="1" applyAlignment="1" applyProtection="1">
      <alignment horizontal="left"/>
    </xf>
    <xf numFmtId="0" fontId="8" fillId="0" borderId="0" xfId="0" applyFont="1" applyAlignment="1">
      <alignment horizontal="left" wrapText="1"/>
    </xf>
  </cellXfs>
  <cellStyles count="9">
    <cellStyle name="20% - Accent1" xfId="8" builtinId="30"/>
    <cellStyle name="20% - Accent6" xfId="6" builtinId="50"/>
    <cellStyle name="40% - Accent6" xfId="7" builtinId="51"/>
    <cellStyle name="Accent1" xfId="4" builtinId="29" customBuiltin="1"/>
    <cellStyle name="Accent4" xfId="5" builtinId="41"/>
    <cellStyle name="Comma" xfId="2" builtinId="3"/>
    <cellStyle name="Currency" xfId="1" builtinId="4"/>
    <cellStyle name="Normal" xfId="0" builtinId="0"/>
    <cellStyle name="Percent" xfId="3" builtinId="5"/>
  </cellStyles>
  <dxfs count="44">
    <dxf>
      <fill>
        <patternFill>
          <bgColor rgb="FFFFFF00"/>
        </patternFill>
      </fill>
    </dxf>
    <dxf>
      <fill>
        <patternFill>
          <bgColor rgb="FFFFFF00"/>
        </patternFill>
      </fill>
    </dxf>
    <dxf>
      <font>
        <strike val="0"/>
        <outline val="0"/>
        <shadow val="0"/>
        <vertAlign val="baseline"/>
        <sz val="12"/>
        <color auto="1"/>
        <name val="Arial"/>
        <family val="2"/>
        <scheme val="none"/>
      </font>
      <alignment horizontal="left" vertical="center" textRotation="0" wrapText="1" indent="0" justifyLastLine="0" shrinkToFit="0" readingOrder="0"/>
    </dxf>
    <dxf>
      <font>
        <strike val="0"/>
        <outline val="0"/>
        <shadow val="0"/>
        <vertAlign val="baseline"/>
        <sz val="12"/>
        <color auto="1"/>
        <name val="Arial"/>
        <family val="2"/>
        <scheme val="none"/>
      </font>
      <alignment horizontal="left" vertical="center" textRotation="0" wrapText="1" indent="0" justifyLastLine="0" shrinkToFit="0" readingOrder="0"/>
    </dxf>
    <dxf>
      <font>
        <strike val="0"/>
        <outline val="0"/>
        <shadow val="0"/>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ertAlign val="baseline"/>
        <sz val="12"/>
        <color auto="1"/>
        <name val="Arial"/>
        <family val="2"/>
        <scheme val="none"/>
      </font>
      <alignment horizontal="left" vertical="center" textRotation="0" wrapText="1" indent="0" justifyLastLine="0" shrinkToFit="0" readingOrder="0"/>
    </dxf>
    <dxf>
      <font>
        <strike val="0"/>
        <outline val="0"/>
        <shadow val="0"/>
        <vertAlign val="baseline"/>
        <sz val="12"/>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rgb="FFEBF1DE"/>
        </patternFill>
      </fill>
      <alignment horizontal="center" vertical="bottom" textRotation="0" wrapText="1" indent="0" justifyLastLine="0" shrinkToFit="0" readingOrder="0"/>
      <protection locked="0" hidden="0"/>
    </dxf>
    <dxf>
      <font>
        <strike val="0"/>
        <outline val="0"/>
        <shadow val="0"/>
        <vertAlign val="baseline"/>
        <sz val="12"/>
        <color auto="1"/>
        <name val="Arial"/>
        <family val="2"/>
        <scheme val="none"/>
      </font>
      <alignment horizontal="left" vertical="center" textRotation="0" wrapText="1" indent="0" justifyLastLine="0" shrinkToFit="0" readingOrder="0"/>
    </dxf>
    <dxf>
      <font>
        <strike val="0"/>
        <outline val="0"/>
        <shadow val="0"/>
        <vertAlign val="baseline"/>
        <sz val="12"/>
        <color auto="1"/>
        <name val="Arial"/>
        <family val="2"/>
        <scheme val="none"/>
      </font>
      <alignment horizontal="left" vertical="center" textRotation="0" wrapText="1" indent="0" justifyLastLine="0" shrinkToFit="0" readingOrder="0"/>
    </dxf>
    <dxf>
      <font>
        <strike val="0"/>
        <outline val="0"/>
        <shadow val="0"/>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ertAlign val="baseline"/>
        <sz val="12"/>
        <color auto="1"/>
        <name val="Arial"/>
        <family val="2"/>
        <scheme val="none"/>
      </font>
      <alignment horizontal="left" vertical="center" textRotation="0" wrapText="1" indent="0" justifyLastLine="0" shrinkToFit="0" readingOrder="0"/>
    </dxf>
    <dxf>
      <font>
        <strike val="0"/>
        <outline val="0"/>
        <shadow val="0"/>
        <vertAlign val="baseline"/>
        <color auto="1"/>
      </font>
    </dxf>
    <dxf>
      <font>
        <b/>
        <i val="0"/>
        <strike val="0"/>
        <condense val="0"/>
        <extend val="0"/>
        <outline val="0"/>
        <shadow val="0"/>
        <u val="none"/>
        <vertAlign val="baseline"/>
        <sz val="11"/>
        <color auto="1"/>
        <name val="Arial"/>
        <family val="2"/>
        <scheme val="none"/>
      </font>
      <fill>
        <patternFill patternType="solid">
          <fgColor indexed="64"/>
          <bgColor rgb="FFEBF1DE"/>
        </patternFill>
      </fill>
      <alignment horizontal="center" vertical="bottom" textRotation="0" wrapText="1" indent="0" justifyLastLine="0" shrinkToFit="0" readingOrder="0"/>
      <protection locked="0" hidden="0"/>
    </dxf>
    <dxf>
      <font>
        <strike val="0"/>
        <outline val="0"/>
        <shadow val="0"/>
        <u val="none"/>
        <vertAlign val="baseline"/>
        <sz val="11"/>
        <name val="Arial"/>
        <family val="2"/>
        <scheme val="none"/>
      </font>
      <fill>
        <patternFill patternType="none">
          <bgColor auto="1"/>
        </patternFill>
      </fill>
    </dxf>
    <dxf>
      <font>
        <strike val="0"/>
        <outline val="0"/>
        <shadow val="0"/>
        <u val="none"/>
        <vertAlign val="baseline"/>
        <sz val="11"/>
        <name val="Arial"/>
        <family val="2"/>
        <scheme val="none"/>
      </font>
      <fill>
        <patternFill patternType="none">
          <bgColor auto="1"/>
        </patternFill>
      </fill>
    </dxf>
    <dxf>
      <font>
        <strike val="0"/>
        <outline val="0"/>
        <shadow val="0"/>
        <u val="none"/>
        <vertAlign val="baseline"/>
        <sz val="11"/>
        <name val="Arial"/>
        <family val="2"/>
        <scheme val="none"/>
      </font>
      <fill>
        <patternFill patternType="none">
          <bgColor auto="1"/>
        </patternFill>
      </fill>
    </dxf>
    <dxf>
      <font>
        <strike val="0"/>
        <outline val="0"/>
        <shadow val="0"/>
        <u val="none"/>
        <vertAlign val="baseline"/>
        <sz val="11"/>
        <name val="Arial"/>
        <family val="2"/>
        <scheme val="none"/>
      </font>
      <fill>
        <patternFill patternType="none">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strike val="0"/>
        <outline val="0"/>
        <shadow val="0"/>
        <u val="none"/>
        <vertAlign val="baseline"/>
        <sz val="11"/>
        <name val="Arial"/>
        <family val="2"/>
        <scheme val="none"/>
      </font>
      <numFmt numFmtId="0" formatCode="General"/>
      <fill>
        <patternFill patternType="none">
          <bgColor auto="1"/>
        </patternFill>
      </fill>
    </dxf>
    <dxf>
      <font>
        <b val="0"/>
        <i val="0"/>
        <strike val="0"/>
        <condense val="0"/>
        <extend val="0"/>
        <outline val="0"/>
        <shadow val="0"/>
        <u val="none"/>
        <vertAlign val="baseline"/>
        <sz val="11"/>
        <color theme="1"/>
        <name val="Arial"/>
        <family val="2"/>
        <scheme val="none"/>
      </font>
      <numFmt numFmtId="30" formatCode="@"/>
      <fill>
        <patternFill patternType="none">
          <fgColor theme="4" tint="0.79998168889431442"/>
          <bgColor auto="1"/>
        </patternFill>
      </fill>
      <protection locked="0" hidden="0"/>
    </dxf>
    <dxf>
      <font>
        <b val="0"/>
        <i val="0"/>
        <strike val="0"/>
        <condense val="0"/>
        <extend val="0"/>
        <outline val="0"/>
        <shadow val="0"/>
        <u val="none"/>
        <vertAlign val="baseline"/>
        <sz val="11"/>
        <color theme="1"/>
        <name val="Arial"/>
        <family val="2"/>
        <scheme val="none"/>
      </font>
      <numFmt numFmtId="34" formatCode="_(&quot;$&quot;* #,##0.00_);_(&quot;$&quot;* \(#,##0.00\);_(&quot;$&quot;* &quot;-&quot;??_);_(@_)"/>
      <fill>
        <patternFill patternType="none">
          <fgColor theme="4" tint="0.79998168889431442"/>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1"/>
        <color theme="1"/>
        <name val="Arial"/>
        <family val="2"/>
        <scheme val="none"/>
      </font>
      <numFmt numFmtId="34" formatCode="_(&quot;$&quot;* #,##0.00_);_(&quot;$&quot;* \(#,##0.00\);_(&quot;$&quot;* &quot;-&quot;??_);_(@_)"/>
      <fill>
        <patternFill patternType="none">
          <fgColor theme="4" tint="0.79998168889431442"/>
          <bgColor auto="1"/>
        </patternFill>
      </fill>
    </dxf>
    <dxf>
      <font>
        <b val="0"/>
        <i val="0"/>
        <strike val="0"/>
        <condense val="0"/>
        <extend val="0"/>
        <outline val="0"/>
        <shadow val="0"/>
        <u val="none"/>
        <vertAlign val="baseline"/>
        <sz val="11"/>
        <color theme="1"/>
        <name val="Arial"/>
        <family val="2"/>
        <scheme val="none"/>
      </font>
      <numFmt numFmtId="34" formatCode="_(&quot;$&quot;* #,##0.00_);_(&quot;$&quot;* \(#,##0.00\);_(&quot;$&quot;* &quot;-&quot;??_);_(@_)"/>
      <fill>
        <patternFill patternType="none">
          <fgColor theme="4" tint="0.79998168889431442"/>
          <bgColor auto="1"/>
        </patternFill>
      </fill>
      <protection locked="1" hidden="0"/>
    </dxf>
    <dxf>
      <font>
        <b val="0"/>
        <i val="0"/>
        <strike val="0"/>
        <condense val="0"/>
        <extend val="0"/>
        <outline val="0"/>
        <shadow val="0"/>
        <u val="none"/>
        <vertAlign val="baseline"/>
        <sz val="11"/>
        <color theme="1"/>
        <name val="Arial"/>
        <family val="2"/>
        <scheme val="none"/>
      </font>
      <fill>
        <patternFill patternType="none">
          <fgColor theme="4" tint="0.79998168889431442"/>
          <bgColor auto="1"/>
        </patternFill>
      </fill>
      <protection locked="0" hidden="0"/>
    </dxf>
    <dxf>
      <font>
        <b val="0"/>
        <i val="0"/>
        <strike val="0"/>
        <condense val="0"/>
        <extend val="0"/>
        <outline val="0"/>
        <shadow val="0"/>
        <u val="none"/>
        <vertAlign val="baseline"/>
        <sz val="11"/>
        <color theme="1"/>
        <name val="Arial"/>
        <family val="2"/>
        <scheme val="none"/>
      </font>
      <fill>
        <patternFill patternType="none">
          <fgColor theme="4" tint="0.79998168889431442"/>
          <bgColor auto="1"/>
        </patternFill>
      </fill>
      <protection locked="0" hidden="0"/>
    </dxf>
    <dxf>
      <font>
        <b val="0"/>
        <i val="0"/>
        <strike val="0"/>
        <condense val="0"/>
        <extend val="0"/>
        <outline val="0"/>
        <shadow val="0"/>
        <u val="none"/>
        <vertAlign val="baseline"/>
        <sz val="11"/>
        <color theme="1"/>
        <name val="Arial"/>
        <family val="2"/>
        <scheme val="none"/>
      </font>
      <fill>
        <patternFill patternType="none">
          <fgColor theme="4" tint="0.79998168889431442"/>
          <bgColor auto="1"/>
        </patternFill>
      </fill>
      <protection locked="0" hidden="0"/>
    </dxf>
    <dxf>
      <font>
        <b val="0"/>
        <i val="0"/>
        <strike val="0"/>
        <condense val="0"/>
        <extend val="0"/>
        <outline val="0"/>
        <shadow val="0"/>
        <u val="none"/>
        <vertAlign val="baseline"/>
        <sz val="11"/>
        <color theme="1"/>
        <name val="Arial"/>
        <family val="2"/>
        <scheme val="none"/>
      </font>
      <fill>
        <patternFill patternType="none">
          <fgColor theme="4" tint="0.79998168889431442"/>
          <bgColor auto="1"/>
        </patternFill>
      </fill>
      <protection locked="0" hidden="0"/>
    </dxf>
    <dxf>
      <font>
        <b val="0"/>
        <i val="0"/>
        <strike val="0"/>
        <condense val="0"/>
        <extend val="0"/>
        <outline val="0"/>
        <shadow val="0"/>
        <u val="none"/>
        <vertAlign val="baseline"/>
        <sz val="11"/>
        <color theme="1"/>
        <name val="Arial"/>
        <family val="2"/>
        <scheme val="none"/>
      </font>
      <numFmt numFmtId="19" formatCode="m/d/yyyy"/>
      <fill>
        <patternFill patternType="none">
          <fgColor theme="4" tint="0.79998168889431442"/>
          <bgColor auto="1"/>
        </patternFill>
      </fill>
      <protection locked="0" hidden="0"/>
    </dxf>
    <dxf>
      <font>
        <b val="0"/>
        <i val="0"/>
        <strike val="0"/>
        <condense val="0"/>
        <extend val="0"/>
        <outline val="0"/>
        <shadow val="0"/>
        <u val="none"/>
        <vertAlign val="baseline"/>
        <sz val="11"/>
        <color theme="1"/>
        <name val="Arial"/>
        <family val="2"/>
        <scheme val="none"/>
      </font>
      <numFmt numFmtId="19" formatCode="m/d/yyyy"/>
      <fill>
        <patternFill patternType="none">
          <fgColor theme="4" tint="0.79998168889431442"/>
          <bgColor auto="1"/>
        </patternFill>
      </fill>
      <protection locked="0" hidden="0"/>
    </dxf>
    <dxf>
      <font>
        <b val="0"/>
        <i val="0"/>
        <strike val="0"/>
        <condense val="0"/>
        <extend val="0"/>
        <outline val="0"/>
        <shadow val="0"/>
        <u val="none"/>
        <vertAlign val="baseline"/>
        <sz val="11"/>
        <color theme="1"/>
        <name val="Arial"/>
        <family val="2"/>
        <scheme val="none"/>
      </font>
      <fill>
        <patternFill patternType="none">
          <fgColor theme="4" tint="0.79998168889431442"/>
          <bgColor auto="1"/>
        </patternFill>
      </fill>
      <protection locked="0" hidden="0"/>
    </dxf>
    <dxf>
      <border outline="0">
        <left style="thin">
          <color theme="4" tint="0.39997558519241921"/>
        </left>
        <right style="thin">
          <color theme="4" tint="0.39997558519241921"/>
        </right>
        <top style="thin">
          <color theme="4" tint="0.39997558519241921"/>
        </top>
      </border>
    </dxf>
    <dxf>
      <font>
        <strike val="0"/>
        <outline val="0"/>
        <shadow val="0"/>
        <u val="none"/>
        <vertAlign val="baseline"/>
        <sz val="11"/>
        <name val="Arial"/>
        <family val="2"/>
        <scheme val="none"/>
      </font>
      <fill>
        <patternFill patternType="none">
          <bgColor auto="1"/>
        </patternFill>
      </fill>
    </dxf>
    <dxf>
      <border>
        <bottom style="thin">
          <color indexed="64"/>
        </bottom>
      </border>
    </dxf>
    <dxf>
      <font>
        <b/>
        <strike val="0"/>
        <outline val="0"/>
        <shadow val="0"/>
        <u val="none"/>
        <vertAlign val="baseline"/>
        <sz val="11"/>
        <color auto="1"/>
        <name val="Arial"/>
        <family val="2"/>
        <scheme val="none"/>
      </font>
      <fill>
        <patternFill patternType="solid">
          <fgColor indexed="64"/>
          <bgColor rgb="FFEBF1DE"/>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D34727"/>
      <color rgb="FFF2DCDB"/>
      <color rgb="FFEBF1DE"/>
      <color rgb="FFDAEEF3"/>
      <color rgb="FFFFFF66"/>
      <color rgb="FF000000"/>
      <color rgb="FFFAA2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BDE58C-673E-47D8-98CC-015FE6954898}" name="Services" displayName="Services" ref="A1:R5217" totalsRowShown="0" headerRowDxfId="43" dataDxfId="41" headerRowBorderDxfId="42" tableBorderDxfId="40" headerRowCellStyle="Accent1">
  <autoFilter ref="A1:R5217" xr:uid="{B3BDE58C-673E-47D8-98CC-015FE6954898}"/>
  <tableColumns count="18">
    <tableColumn id="1" xr3:uid="{5D3ADB0F-FCCF-4FA1-B571-BB9A58A92AC0}" name="Agency" dataDxfId="39"/>
    <tableColumn id="2" xr3:uid="{36C8B69E-4BE4-47D8-BCBA-F6BE69EB4CCB}" name="Reimbursement Month" dataDxfId="38"/>
    <tableColumn id="3" xr3:uid="{671D0589-5786-4BA3-BD15-4182D99A5C80}" name="Date Service Provided" dataDxfId="37"/>
    <tableColumn id="4" xr3:uid="{FC31349A-EEFC-42EF-B4F1-2F8F856D7CF2}" name="RW Number" dataDxfId="36"/>
    <tableColumn id="5" xr3:uid="{72994686-EF59-4DFC-A1FC-A02C5C0BD2AD}" name="Service Provided " dataDxfId="35"/>
    <tableColumn id="6" xr3:uid="{8AC093A9-9657-46B8-8B9D-412F8CCA6AB6}" name="No. of Visits" dataDxfId="34"/>
    <tableColumn id="7" xr3:uid="{B9A708CA-D2B7-4BA6-A837-F145B132A902}" name="Units (Hours, Miles, or Months)" dataDxfId="33"/>
    <tableColumn id="8" xr3:uid="{1387BFC1-3EA3-4954-ACA4-7DAA73E0B0A4}" name="Reimbursement Rate" dataDxfId="32" dataCellStyle="Currency">
      <calculatedColumnFormula>IFERROR(VLOOKUP(E2,Worksheet!$A$86:$B$104,2,FALSE)," ")</calculatedColumnFormula>
    </tableColumn>
    <tableColumn id="9" xr3:uid="{DCBA9C44-2749-405D-9A95-FD6BA006D3E6}" name="Calculated Service" dataDxfId="31" dataCellStyle="Currency">
      <calculatedColumnFormula>IF(H2&lt;&gt;" ",G2*H2,"")</calculatedColumnFormula>
    </tableColumn>
    <tableColumn id="10" xr3:uid="{981FD684-E6AD-4DBF-BF40-5D2A56896D06}" name="Cost of Service" dataDxfId="30" dataCellStyle="Currency"/>
    <tableColumn id="11" xr3:uid="{2E53D56E-820C-444A-88D7-F2C2C29E0402}" name="Total Reimbursement" dataDxfId="29" dataCellStyle="Currency">
      <calculatedColumnFormula>IF(I2=0,J2,I2)</calculatedColumnFormula>
    </tableColumn>
    <tableColumn id="12" xr3:uid="{2663553D-14B7-4079-BC78-023836117D0E}" name="Insurance Premium Month(s) Paid/Months Medication Given" dataDxfId="28"/>
    <tableColumn id="13" xr3:uid="{0F2FC4C7-8734-4218-834B-ED497725C309}" name="Type of Service (Core vs. Support)" dataDxfId="27">
      <calculatedColumnFormula>IFERROR(VLOOKUP(Services[[#This Row],[Service Provided ]],Worksheet!$A$86:$G$111,7,FALSE),"")</calculatedColumnFormula>
    </tableColumn>
    <tableColumn id="17" xr3:uid="{5C737D1D-54E2-4583-81E6-21CFC41832C6}" name="NDC of Medication" dataDxfId="26"/>
    <tableColumn id="14" xr3:uid="{DBA26631-6917-4668-9C11-4E1DF5A57440}" name="EIS: Total Number of Individuals Tested for HIV" dataDxfId="25"/>
    <tableColumn id="15" xr3:uid="{CA488DF1-6045-4CEE-82D6-2FC47E221E39}" name="EIS: Number Who Tested Negative" dataDxfId="24"/>
    <tableColumn id="16" xr3:uid="{0E9E379E-1146-41B0-A558-05D99D2F6FAE}" name="EIS: Number Who Tested Positive" dataDxfId="23"/>
    <tableColumn id="19" xr3:uid="{784EF520-E420-4A55-B80B-BD7F5D29B31A}" name="EIS: Number of Positive Individuals Referred to HIV Medical Care"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AB472A7-0B5F-4408-A14F-EFF2297D0CD4}" name="Table4" displayName="Table4" ref="A7:H12" totalsRowShown="0" headerRowDxfId="21" dataDxfId="20">
  <autoFilter ref="A7:H12" xr:uid="{8AB472A7-0B5F-4408-A14F-EFF2297D0CD4}"/>
  <tableColumns count="8">
    <tableColumn id="1" xr3:uid="{5187417C-ABBE-4888-84CB-069DE5F13F83}" name="Performance Measure " dataDxfId="19"/>
    <tableColumn id="2" xr3:uid="{84A2E491-2D6E-49B8-8AD8-8245F1BDBFBB}" name="Goal " dataDxfId="18"/>
    <tableColumn id="8" xr3:uid="{3981F050-C999-423B-BE9A-AB94500E48B6}" name="Baseline (03/31/2025)" dataDxfId="17"/>
    <tableColumn id="3" xr3:uid="{E56CB008-0E2C-4C5D-9049-2A763FE51797}" name="2Q2025 (06/30/2025)" dataDxfId="16"/>
    <tableColumn id="4" xr3:uid="{122A74DF-014A-4CA2-80AA-EB18C14692B2}" name="3Q2025 (09/30/2025)" dataDxfId="15"/>
    <tableColumn id="5" xr3:uid="{77158FED-3246-4C72-9AA2-526419F8C79B}" name="4Q2025 (12/31/2025)" dataDxfId="14"/>
    <tableColumn id="6" xr3:uid="{76446344-70E8-4D65-89D9-C8E80DEC7590}" name="1Q2026 (03/31/2026)" dataDxfId="13"/>
    <tableColumn id="7" xr3:uid="{7A898263-88CB-4FB7-8DD5-3D426219F676}" name="Progress Notes/Challenges" dataDxfId="12"/>
  </tableColumns>
  <tableStyleInfo name="TableStyleLight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9EFA6E-75D9-481D-8779-384E6CF14C14}" name="Table46" displayName="Table46" ref="A16:H21" totalsRowShown="0" headerRowDxfId="11" dataDxfId="10">
  <autoFilter ref="A16:H21" xr:uid="{E59EFA6E-75D9-481D-8779-384E6CF14C14}"/>
  <tableColumns count="8">
    <tableColumn id="1" xr3:uid="{80B0C559-FF92-4BDB-9361-204C372F9869}" name="Performance Measure " dataDxfId="9"/>
    <tableColumn id="2" xr3:uid="{02BB75E2-D6A9-42D8-989B-F229C8952106}" name="Goal " dataDxfId="8"/>
    <tableColumn id="8" xr3:uid="{FF32F11E-7C2E-4797-BC00-1996728BBD13}" name="Baseline (03/31/2025)" dataDxfId="7"/>
    <tableColumn id="3" xr3:uid="{AA45F45F-4EE7-492D-9A66-24F54F460779}" name="2Q2025 (06/30/2025)" dataDxfId="6"/>
    <tableColumn id="4" xr3:uid="{114BCC06-3EE8-474F-87ED-B2084AA9E56F}" name="3Q2025 (09/30/2025)" dataDxfId="5"/>
    <tableColumn id="5" xr3:uid="{AFDE8CE6-7837-42D1-BD12-49529324D7BB}" name="4Q2025 (12/31/2025)" dataDxfId="4"/>
    <tableColumn id="6" xr3:uid="{EC1B8485-B7C1-4BFE-BFF7-C8D707190350}" name="1Q2026 (03/31/2026)" dataDxfId="3"/>
    <tableColumn id="7" xr3:uid="{0AE145CC-C6C0-4B67-AA60-5E8B996D4728}" name="Progress Notes/Challenges" dataDxfId="2"/>
  </tableColumns>
  <tableStyleInfo name="TableStyleLight2" showFirstColumn="0" showLastColumn="0" showRowStripes="0" showColumnStripes="0"/>
</table>
</file>

<file path=xl/theme/theme1.xml><?xml version="1.0" encoding="utf-8"?>
<a:theme xmlns:a="http://schemas.openxmlformats.org/drawingml/2006/main" name="Office Theme">
  <a:themeElements>
    <a:clrScheme name="NDDOH Theme">
      <a:dk1>
        <a:sysClr val="windowText" lastClr="000000"/>
      </a:dk1>
      <a:lt1>
        <a:sysClr val="window" lastClr="FFFFFF"/>
      </a:lt1>
      <a:dk2>
        <a:srgbClr val="796E66"/>
      </a:dk2>
      <a:lt2>
        <a:srgbClr val="B6B0A2"/>
      </a:lt2>
      <a:accent1>
        <a:srgbClr val="D34727"/>
      </a:accent1>
      <a:accent2>
        <a:srgbClr val="087482"/>
      </a:accent2>
      <a:accent3>
        <a:srgbClr val="A8353A"/>
      </a:accent3>
      <a:accent4>
        <a:srgbClr val="FAA21B"/>
      </a:accent4>
      <a:accent5>
        <a:srgbClr val="049FDA"/>
      </a:accent5>
      <a:accent6>
        <a:srgbClr val="709749"/>
      </a:accent6>
      <a:hlink>
        <a:srgbClr val="049FDA"/>
      </a:hlink>
      <a:folHlink>
        <a:srgbClr val="049FD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3035B-8131-4916-8C86-57C6253D7A3B}">
  <sheetPr codeName="Sheet2"/>
  <dimension ref="A1:H112"/>
  <sheetViews>
    <sheetView tabSelected="1" workbookViewId="0">
      <selection activeCell="B11" sqref="B11:F11"/>
    </sheetView>
  </sheetViews>
  <sheetFormatPr defaultColWidth="10.109375" defaultRowHeight="13.2" x14ac:dyDescent="0.25"/>
  <cols>
    <col min="1" max="1" width="35" style="1" customWidth="1"/>
    <col min="2" max="2" width="13.5546875" style="1" customWidth="1"/>
    <col min="3" max="3" width="18.88671875" style="1" bestFit="1" customWidth="1"/>
    <col min="4" max="4" width="19.109375" style="1" bestFit="1" customWidth="1"/>
    <col min="5" max="5" width="23.88671875" style="1" bestFit="1" customWidth="1"/>
    <col min="6" max="6" width="15" style="1" bestFit="1" customWidth="1"/>
    <col min="7" max="7" width="10.109375" style="1"/>
    <col min="8" max="8" width="10.109375" style="1" customWidth="1"/>
    <col min="9" max="16384" width="10.109375" style="1"/>
  </cols>
  <sheetData>
    <row r="1" spans="1:7" ht="27" x14ac:dyDescent="0.6">
      <c r="A1" s="83" t="s">
        <v>124</v>
      </c>
      <c r="B1" s="83"/>
      <c r="C1" s="83"/>
      <c r="D1" s="83"/>
      <c r="E1" s="83"/>
      <c r="F1" s="83"/>
      <c r="G1" s="2"/>
    </row>
    <row r="2" spans="1:7" x14ac:dyDescent="0.25">
      <c r="A2" s="3" t="s">
        <v>34</v>
      </c>
      <c r="B2" s="4"/>
      <c r="C2" s="5"/>
      <c r="D2" s="5"/>
    </row>
    <row r="3" spans="1:7" ht="14.4" x14ac:dyDescent="0.3">
      <c r="A3" s="6" t="s">
        <v>35</v>
      </c>
      <c r="B3" s="33" t="s">
        <v>78</v>
      </c>
      <c r="C3" s="33"/>
      <c r="D3" s="34"/>
      <c r="E3" s="35"/>
    </row>
    <row r="4" spans="1:7" ht="13.8" x14ac:dyDescent="0.25">
      <c r="A4" s="6" t="s">
        <v>36</v>
      </c>
      <c r="B4" s="37" t="s">
        <v>79</v>
      </c>
      <c r="C4" s="38"/>
      <c r="D4" s="38"/>
      <c r="E4" s="39"/>
    </row>
    <row r="5" spans="1:7" x14ac:dyDescent="0.25">
      <c r="A5" s="6" t="s">
        <v>37</v>
      </c>
      <c r="B5" s="15" t="s">
        <v>64</v>
      </c>
      <c r="C5" s="15"/>
      <c r="D5" s="15"/>
    </row>
    <row r="6" spans="1:7" x14ac:dyDescent="0.25">
      <c r="A6" s="6" t="s">
        <v>65</v>
      </c>
      <c r="B6" s="1" t="s">
        <v>69</v>
      </c>
      <c r="C6" s="7"/>
      <c r="D6" s="7"/>
    </row>
    <row r="7" spans="1:7" x14ac:dyDescent="0.25">
      <c r="A7" s="6"/>
      <c r="C7" s="7"/>
      <c r="D7" s="7"/>
    </row>
    <row r="8" spans="1:7" ht="14.4" x14ac:dyDescent="0.3">
      <c r="A8" s="84" t="s">
        <v>38</v>
      </c>
      <c r="B8" s="84"/>
      <c r="C8" s="84"/>
      <c r="D8" s="84"/>
      <c r="E8" s="84"/>
      <c r="F8" s="84"/>
    </row>
    <row r="9" spans="1:7" ht="12.9" customHeight="1" x14ac:dyDescent="0.3">
      <c r="A9" s="85" t="s">
        <v>39</v>
      </c>
      <c r="B9" s="85"/>
      <c r="C9" s="85"/>
      <c r="D9" s="85"/>
      <c r="E9" s="85"/>
      <c r="F9" s="85"/>
    </row>
    <row r="10" spans="1:7" ht="15.6" customHeight="1" x14ac:dyDescent="0.25"/>
    <row r="11" spans="1:7" ht="15" customHeight="1" x14ac:dyDescent="0.25">
      <c r="A11" s="8" t="s">
        <v>40</v>
      </c>
      <c r="B11" s="86"/>
      <c r="C11" s="86"/>
      <c r="D11" s="86"/>
      <c r="E11" s="86"/>
      <c r="F11" s="86"/>
    </row>
    <row r="12" spans="1:7" ht="15" customHeight="1" x14ac:dyDescent="0.25">
      <c r="A12" s="8" t="s">
        <v>41</v>
      </c>
      <c r="B12" s="87"/>
      <c r="C12" s="87"/>
      <c r="D12" s="87"/>
      <c r="E12" s="87"/>
      <c r="F12" s="87"/>
    </row>
    <row r="13" spans="1:7" ht="15" customHeight="1" x14ac:dyDescent="0.25">
      <c r="A13" s="8"/>
      <c r="B13" s="9"/>
      <c r="C13" s="9"/>
      <c r="D13" s="9"/>
    </row>
    <row r="14" spans="1:7" ht="74.099999999999994" customHeight="1" x14ac:dyDescent="0.25">
      <c r="A14" s="88" t="s">
        <v>42</v>
      </c>
      <c r="B14" s="89"/>
      <c r="C14" s="57" t="s">
        <v>43</v>
      </c>
      <c r="D14" s="24" t="s">
        <v>44</v>
      </c>
      <c r="E14" s="24" t="s">
        <v>45</v>
      </c>
      <c r="F14" s="24" t="s">
        <v>46</v>
      </c>
    </row>
    <row r="15" spans="1:7" ht="18" customHeight="1" x14ac:dyDescent="0.25">
      <c r="A15" s="73" t="s">
        <v>74</v>
      </c>
      <c r="B15" s="59"/>
      <c r="C15" s="10">
        <f>SUMIFS(Services!$K:$K,Services!A:A,Worksheet!$B$11,Services!$E:$E,Worksheet!$A15,Services!$B:$B,Worksheet!$B$12)</f>
        <v>0</v>
      </c>
      <c r="D15" s="10">
        <f>SUMIFS(Services!$K:$K,Services!$A:$A,Worksheet!$B$11,Services!$E:$E,Worksheet!$A15,Services!$B:$B,"&lt;="&amp;$B$12)</f>
        <v>0</v>
      </c>
      <c r="E15" s="36"/>
      <c r="F15" s="11">
        <f>E15-D15</f>
        <v>0</v>
      </c>
    </row>
    <row r="16" spans="1:7" ht="18" customHeight="1" x14ac:dyDescent="0.25">
      <c r="A16" s="73" t="s">
        <v>10</v>
      </c>
      <c r="B16" s="59"/>
      <c r="C16" s="10">
        <f>SUMIFS(Services!$K:$K,Services!A:A,Worksheet!$B$11,Services!$E:$E,Worksheet!$A16,Services!$B:$B,Worksheet!$B$12)</f>
        <v>0</v>
      </c>
      <c r="D16" s="10">
        <f>SUMIFS(Services!$K:$K,Services!$A:$A,Worksheet!$B$11,Services!$E:$E,Worksheet!$A16,Services!$B:$B,"&lt;="&amp;$B$12)</f>
        <v>0</v>
      </c>
      <c r="E16" s="36"/>
      <c r="F16" s="11">
        <f t="shared" ref="F16:F30" si="0">E16-D16</f>
        <v>0</v>
      </c>
    </row>
    <row r="17" spans="1:7" ht="18" customHeight="1" x14ac:dyDescent="0.25">
      <c r="A17" s="73" t="s">
        <v>26</v>
      </c>
      <c r="B17" s="59"/>
      <c r="C17" s="10">
        <f>SUMIFS(Services!$K:$K,Services!A:A,Worksheet!$B$11,Services!$E:$E,Worksheet!$A17,Services!$B:$B,Worksheet!$B$12)</f>
        <v>0</v>
      </c>
      <c r="D17" s="10">
        <f>SUMIFS(Services!$K:$K,Services!$A:$A,Worksheet!$B$11,Services!$E:$E,Worksheet!$A17,Services!$B:$B,"&lt;="&amp;$B$12)</f>
        <v>0</v>
      </c>
      <c r="E17" s="36"/>
      <c r="F17" s="11">
        <f t="shared" si="0"/>
        <v>0</v>
      </c>
    </row>
    <row r="18" spans="1:7" ht="18" customHeight="1" x14ac:dyDescent="0.25">
      <c r="A18" s="73" t="s">
        <v>23</v>
      </c>
      <c r="B18" s="59"/>
      <c r="C18" s="10">
        <f>SUMIFS(Services!$K:$K,Services!A:A,Worksheet!$B$11,Services!$E:$E,Worksheet!$A18,Services!$B:$B,Worksheet!$B$12)</f>
        <v>0</v>
      </c>
      <c r="D18" s="10">
        <f>SUMIFS(Services!$K:$K,Services!$A:$A,Worksheet!$B$11,Services!$E:$E,Worksheet!$A18,Services!$B:$B,"&lt;="&amp;$B$12)</f>
        <v>0</v>
      </c>
      <c r="E18" s="36"/>
      <c r="F18" s="11">
        <f t="shared" si="0"/>
        <v>0</v>
      </c>
    </row>
    <row r="19" spans="1:7" ht="18" customHeight="1" x14ac:dyDescent="0.25">
      <c r="A19" s="73" t="s">
        <v>19</v>
      </c>
      <c r="B19" s="59"/>
      <c r="C19" s="10">
        <f>SUMIFS(Services!$K:$K,Services!A:A,Worksheet!$B$11,Services!$E:$E,Worksheet!$A19,Services!$B:$B,Worksheet!$B$12)</f>
        <v>0</v>
      </c>
      <c r="D19" s="10">
        <f>SUMIFS(Services!$K:$K,Services!$A:$A,Worksheet!$B$11,Services!$E:$E,Worksheet!$A19,Services!$B:$B,"&lt;="&amp;$B$12)</f>
        <v>0</v>
      </c>
      <c r="E19" s="36"/>
      <c r="F19" s="11">
        <f t="shared" si="0"/>
        <v>0</v>
      </c>
    </row>
    <row r="20" spans="1:7" ht="18" customHeight="1" x14ac:dyDescent="0.25">
      <c r="A20" s="73" t="s">
        <v>7</v>
      </c>
      <c r="B20" s="60"/>
      <c r="C20" s="10">
        <f>SUMIFS(Services!$K:$K,Services!A:A,Worksheet!$B$11,Services!$E:$E,Worksheet!$A20,Services!$B:$B,Worksheet!$B$12)</f>
        <v>0</v>
      </c>
      <c r="D20" s="10">
        <f>SUMIFS(Services!$K:$K,Services!$A:$A,Worksheet!$B$11,Services!$E:$E,Worksheet!$A20,Services!$B:$B,"&lt;="&amp;$B$12)</f>
        <v>0</v>
      </c>
      <c r="E20" s="36"/>
      <c r="F20" s="11">
        <f t="shared" si="0"/>
        <v>0</v>
      </c>
    </row>
    <row r="21" spans="1:7" ht="18" customHeight="1" x14ac:dyDescent="0.25">
      <c r="A21" s="73" t="s">
        <v>8</v>
      </c>
      <c r="B21" s="60"/>
      <c r="C21" s="10">
        <f>SUMIFS(Services!$K:$K,Services!A:A,Worksheet!$B$11,Services!$E:$E,Worksheet!$A21,Services!$B:$B,Worksheet!$B$12)</f>
        <v>0</v>
      </c>
      <c r="D21" s="10">
        <f>SUMIFS(Services!$K:$K,Services!$A:$A,Worksheet!$B$11,Services!$E:$E,Worksheet!$A21,Services!$B:$B,"&lt;="&amp;$B$12)</f>
        <v>0</v>
      </c>
      <c r="E21" s="36"/>
      <c r="F21" s="11">
        <f t="shared" si="0"/>
        <v>0</v>
      </c>
    </row>
    <row r="22" spans="1:7" ht="18" customHeight="1" x14ac:dyDescent="0.25">
      <c r="A22" s="73" t="s">
        <v>12</v>
      </c>
      <c r="B22" s="60"/>
      <c r="C22" s="10">
        <f>SUMIFS(Services!$K:$K,Services!A:A,Worksheet!$B$11,Services!$E:$E,Worksheet!$A22,Services!$B:$B,Worksheet!$B$12)</f>
        <v>0</v>
      </c>
      <c r="D22" s="10">
        <f>SUMIFS(Services!$K:$K,Services!$A:$A,Worksheet!$B$11,Services!$E:$E,Worksheet!$A22,Services!$B:$B,"&lt;="&amp;$B$12)</f>
        <v>0</v>
      </c>
      <c r="E22" s="36"/>
      <c r="F22" s="11">
        <f t="shared" si="0"/>
        <v>0</v>
      </c>
    </row>
    <row r="23" spans="1:7" ht="18" customHeight="1" x14ac:dyDescent="0.25">
      <c r="A23" s="73" t="s">
        <v>14</v>
      </c>
      <c r="B23" s="60"/>
      <c r="C23" s="10">
        <f>SUMIFS(Services!$K:$K,Services!A:A,Worksheet!$B$11,Services!$E:$E,Worksheet!$A23,Services!$B:$B,Worksheet!$B$12)</f>
        <v>0</v>
      </c>
      <c r="D23" s="10">
        <f>SUMIFS(Services!$K:$K,Services!$A:$A,Worksheet!$B$11,Services!$E:$E,Worksheet!$A23,Services!$B:$B,"&lt;="&amp;$B$12)</f>
        <v>0</v>
      </c>
      <c r="E23" s="36"/>
      <c r="F23" s="11">
        <f t="shared" si="0"/>
        <v>0</v>
      </c>
    </row>
    <row r="24" spans="1:7" ht="18" customHeight="1" x14ac:dyDescent="0.25">
      <c r="A24" s="73" t="s">
        <v>67</v>
      </c>
      <c r="B24" s="60"/>
      <c r="C24" s="10">
        <f>SUMIFS(Services!$K:$K,Services!A:A,Worksheet!$B$11,Services!$E:$E,Worksheet!$A24,Services!$B:$B,Worksheet!$B$12)</f>
        <v>0</v>
      </c>
      <c r="D24" s="10">
        <f>SUMIFS(Services!$K:$K,Services!$A:$A,Worksheet!$B$11,Services!$E:$E,Worksheet!$A24,Services!$B:$B,"&lt;="&amp;$B$12)</f>
        <v>0</v>
      </c>
      <c r="E24" s="36"/>
      <c r="F24" s="11">
        <f t="shared" si="0"/>
        <v>0</v>
      </c>
    </row>
    <row r="25" spans="1:7" ht="18" customHeight="1" x14ac:dyDescent="0.25">
      <c r="A25" s="73" t="s">
        <v>112</v>
      </c>
      <c r="B25" s="60"/>
      <c r="C25" s="10">
        <f>SUMIFS(Services!$K:$K,Services!A:A,Worksheet!$B$11,Services!$E:$E,Worksheet!$A25,Services!$B:$B,Worksheet!$B$12)</f>
        <v>0</v>
      </c>
      <c r="D25" s="10">
        <f>SUMIFS(Services!$K:$K,Services!$A:$A,Worksheet!$B$11,Services!$E:$E,Worksheet!$A25,Services!$B:$B,"&lt;="&amp;$B$12)</f>
        <v>0</v>
      </c>
      <c r="E25" s="36"/>
      <c r="F25" s="11">
        <f t="shared" si="0"/>
        <v>0</v>
      </c>
    </row>
    <row r="26" spans="1:7" ht="18" customHeight="1" x14ac:dyDescent="0.3">
      <c r="A26" s="73" t="s">
        <v>16</v>
      </c>
      <c r="B26" s="60"/>
      <c r="C26" s="10">
        <f>SUMIFS(Services!$K:$K,Services!A:A,Worksheet!$B$11,Services!$E:$E,Worksheet!$A26,Services!$B:$B,Worksheet!$B$12)</f>
        <v>0</v>
      </c>
      <c r="D26" s="10">
        <f>SUMIFS(Services!$K:$K,Services!$A:$A,Worksheet!$B$11,Services!$E:$E,Worksheet!$A26,Services!$B:$B,"&lt;="&amp;$B$12)</f>
        <v>0</v>
      </c>
      <c r="E26" s="36"/>
      <c r="F26" s="11">
        <f t="shared" si="0"/>
        <v>0</v>
      </c>
      <c r="G26" s="16"/>
    </row>
    <row r="27" spans="1:7" ht="18" customHeight="1" x14ac:dyDescent="0.25">
      <c r="A27" s="73" t="s">
        <v>24</v>
      </c>
      <c r="B27" s="60"/>
      <c r="C27" s="10">
        <f>SUMIFS(Services!$K:$K,Services!A:A,Worksheet!$B$11,Services!$E:$E,Worksheet!$A27,Services!$B:$B,Worksheet!$B$12)</f>
        <v>0</v>
      </c>
      <c r="D27" s="10">
        <f>SUMIFS(Services!$K:$K,Services!$A:$A,Worksheet!$B$11,Services!$E:$E,Worksheet!$A27,Services!$B:$B,"&lt;="&amp;$B$12)</f>
        <v>0</v>
      </c>
      <c r="E27" s="36"/>
      <c r="F27" s="11">
        <f t="shared" si="0"/>
        <v>0</v>
      </c>
    </row>
    <row r="28" spans="1:7" ht="18" customHeight="1" x14ac:dyDescent="0.25">
      <c r="A28" s="74" t="s">
        <v>92</v>
      </c>
      <c r="B28" s="60"/>
      <c r="C28" s="10">
        <f>SUMIFS(Services!$K:$K,Services!A:A,Worksheet!$B$11,Services!$E:$E,Worksheet!$A28,Services!$B:$B,Worksheet!$B$12)</f>
        <v>0</v>
      </c>
      <c r="D28" s="10">
        <f>SUMIFS(Services!$K:$K,Services!$A:$A,Worksheet!$B$11,Services!$E:$E,Worksheet!$A28,Services!$B:$B,"&lt;="&amp;$B$12)</f>
        <v>0</v>
      </c>
      <c r="E28" s="36"/>
      <c r="F28" s="11">
        <f t="shared" ref="F28:F29" si="1">E28-D28</f>
        <v>0</v>
      </c>
    </row>
    <row r="29" spans="1:7" ht="18" customHeight="1" x14ac:dyDescent="0.25">
      <c r="A29" s="75" t="s">
        <v>93</v>
      </c>
      <c r="B29" s="60"/>
      <c r="C29" s="10">
        <f>SUMIFS(Services!$K:$K,Services!A:A,Worksheet!$B$11,Services!$E:$E,Worksheet!$A29,Services!$B:$B,Worksheet!$B$12)</f>
        <v>0</v>
      </c>
      <c r="D29" s="10">
        <f>SUMIFS(Services!$K:$K,Services!$A:$A,Worksheet!$B$11,Services!$E:$E,Worksheet!$A29,Services!$B:$B,"&lt;="&amp;$B$12)</f>
        <v>0</v>
      </c>
      <c r="E29" s="36"/>
      <c r="F29" s="11">
        <f t="shared" si="1"/>
        <v>0</v>
      </c>
    </row>
    <row r="30" spans="1:7" ht="18" customHeight="1" x14ac:dyDescent="0.25">
      <c r="A30" s="73" t="s">
        <v>25</v>
      </c>
      <c r="B30" s="60"/>
      <c r="C30" s="10">
        <f>SUMIFS(Services!$K:$K,Services!A:A,Worksheet!$B$11,Services!$E:$E,Worksheet!$A30,Services!$B:$B,Worksheet!$B$12)</f>
        <v>0</v>
      </c>
      <c r="D30" s="10">
        <f>SUMIFS(Services!$K:$K,Services!$A:$A,Worksheet!$B$11,Services!$E:$E,Worksheet!$A30,Services!$B:$B,"&lt;="&amp;$B$12)</f>
        <v>0</v>
      </c>
      <c r="E30" s="36"/>
      <c r="F30" s="11">
        <f t="shared" si="0"/>
        <v>0</v>
      </c>
    </row>
    <row r="31" spans="1:7" ht="18" customHeight="1" x14ac:dyDescent="0.25">
      <c r="A31" s="1" t="s">
        <v>111</v>
      </c>
      <c r="B31" s="60"/>
      <c r="C31" s="10">
        <f>SUMIFS(Services!$K:$K,Services!A:A,Worksheet!$B$11,Services!$E:$E,Worksheet!$A31,Services!$B:$B,Worksheet!$B$12)</f>
        <v>0</v>
      </c>
      <c r="D31" s="10">
        <f>SUMIFS(Services!$K:$K,Services!$A:$A,Worksheet!$B$11,Services!$E:$E,Worksheet!$A31,Services!$B:$B,"&lt;="&amp;$B$12)</f>
        <v>0</v>
      </c>
      <c r="E31" s="36"/>
      <c r="F31" s="11">
        <f>E31-D31</f>
        <v>0</v>
      </c>
    </row>
    <row r="32" spans="1:7" ht="18" customHeight="1" x14ac:dyDescent="0.25">
      <c r="A32" s="73" t="s">
        <v>110</v>
      </c>
      <c r="B32" s="60"/>
      <c r="C32" s="10">
        <f>SUMIFS(Services!$K:$K,Services!A:A,Worksheet!$B$11,Services!$E:$E,Worksheet!$A32,Services!$B:$B,Worksheet!$B$12)</f>
        <v>0</v>
      </c>
      <c r="D32" s="10">
        <f>SUMIFS(Services!$K:$K,Services!$A:$A,Worksheet!$B$11,Services!$E:$E,Worksheet!$A32,Services!$B:$B,"&lt;="&amp;$B$12)</f>
        <v>0</v>
      </c>
      <c r="E32" s="36"/>
      <c r="F32" s="11">
        <f>E32-D32</f>
        <v>0</v>
      </c>
    </row>
    <row r="33" spans="1:6" ht="18" customHeight="1" x14ac:dyDescent="0.25">
      <c r="A33" s="76" t="s">
        <v>73</v>
      </c>
      <c r="B33" s="62"/>
      <c r="C33" s="10">
        <f>SUMIFS(Services!$K:$K,Services!A:A,Worksheet!$B$11,Services!$E:$E,Worksheet!$A33,Services!$B:$B,Worksheet!$B$12)</f>
        <v>0</v>
      </c>
      <c r="D33" s="10">
        <f>SUMIFS(Services!$K:$K,Services!$A:$A,Worksheet!$B$11,Services!$E:$E,Worksheet!$A33,Services!$B:$B,"&lt;="&amp;$B$12)</f>
        <v>0</v>
      </c>
      <c r="E33" s="36"/>
      <c r="F33" s="11">
        <f>E33-D33</f>
        <v>0</v>
      </c>
    </row>
    <row r="34" spans="1:6" ht="18" customHeight="1" x14ac:dyDescent="0.25">
      <c r="A34" s="1" t="s">
        <v>102</v>
      </c>
      <c r="B34" s="62"/>
      <c r="C34" s="10">
        <f>SUMIFS(Services!$K:$K,Services!A:A,Worksheet!$B$11,Services!$E:$E,Worksheet!$A34,Services!$B:$B,Worksheet!$B$12)</f>
        <v>0</v>
      </c>
      <c r="D34" s="10">
        <f>SUMIFS(Services!$K:$K,Services!$A:$A,Worksheet!$B$11,Services!$E:$E,Worksheet!$A34,Services!$B:$B,"&lt;="&amp;$B$12)</f>
        <v>0</v>
      </c>
      <c r="E34" s="36"/>
      <c r="F34" s="11">
        <f>E34-D34</f>
        <v>0</v>
      </c>
    </row>
    <row r="35" spans="1:6" ht="18" customHeight="1" x14ac:dyDescent="0.25">
      <c r="A35" s="81" t="s">
        <v>47</v>
      </c>
      <c r="B35" s="82"/>
      <c r="C35" s="31">
        <f>SUM(C15:C34)</f>
        <v>0</v>
      </c>
      <c r="D35" s="31">
        <f>SUM(D15:D34)</f>
        <v>0</v>
      </c>
      <c r="E35" s="31">
        <f>SUM(E15:E33)</f>
        <v>0</v>
      </c>
      <c r="F35" s="31">
        <f>SUM(F16:F34)</f>
        <v>0</v>
      </c>
    </row>
    <row r="36" spans="1:6" ht="18" customHeight="1" x14ac:dyDescent="0.25">
      <c r="A36" s="58" t="s">
        <v>48</v>
      </c>
      <c r="B36" s="72"/>
      <c r="C36" s="11">
        <f>ROUND(C35*B36,2)</f>
        <v>0</v>
      </c>
      <c r="D36" s="11">
        <f>ROUND(D35*B36,2)</f>
        <v>0</v>
      </c>
      <c r="E36" s="11">
        <f>ROUND(E35*B36,2)</f>
        <v>0</v>
      </c>
      <c r="F36" s="11">
        <f>ROUND(F35*B36,2)</f>
        <v>0</v>
      </c>
    </row>
    <row r="37" spans="1:6" ht="18" customHeight="1" x14ac:dyDescent="0.25">
      <c r="A37" s="77" t="s">
        <v>49</v>
      </c>
      <c r="B37" s="78"/>
      <c r="C37" s="31">
        <f>C35+C36</f>
        <v>0</v>
      </c>
      <c r="D37" s="31">
        <f>D35+D36</f>
        <v>0</v>
      </c>
      <c r="E37" s="31">
        <f t="shared" ref="E37:F37" si="2">E35+E36</f>
        <v>0</v>
      </c>
      <c r="F37" s="31">
        <f t="shared" si="2"/>
        <v>0</v>
      </c>
    </row>
    <row r="38" spans="1:6" ht="18" customHeight="1" x14ac:dyDescent="0.25">
      <c r="A38" s="63"/>
      <c r="B38" s="63"/>
      <c r="C38" s="63"/>
    </row>
    <row r="39" spans="1:6" ht="18" customHeight="1" x14ac:dyDescent="0.25">
      <c r="A39" s="63"/>
      <c r="B39" s="63"/>
      <c r="C39" s="64" t="s">
        <v>50</v>
      </c>
      <c r="E39" s="12" t="s">
        <v>51</v>
      </c>
    </row>
    <row r="40" spans="1:6" s="18" customFormat="1" ht="18" customHeight="1" x14ac:dyDescent="0.25">
      <c r="A40" s="41" t="s">
        <v>52</v>
      </c>
      <c r="B40" s="41"/>
      <c r="C40" s="41">
        <f>C37</f>
        <v>0</v>
      </c>
      <c r="D40" s="40"/>
      <c r="E40" s="41">
        <f>E37</f>
        <v>0</v>
      </c>
      <c r="F40" s="17"/>
    </row>
    <row r="41" spans="1:6" ht="18" customHeight="1" thickBot="1" x14ac:dyDescent="0.3">
      <c r="A41" s="63"/>
      <c r="B41" s="65" t="s">
        <v>53</v>
      </c>
      <c r="C41" s="32"/>
      <c r="D41" s="13" t="s">
        <v>54</v>
      </c>
      <c r="E41" s="32"/>
    </row>
    <row r="42" spans="1:6" ht="13.8" thickTop="1" x14ac:dyDescent="0.25">
      <c r="A42" s="63"/>
      <c r="B42" s="63"/>
      <c r="C42" s="63"/>
    </row>
    <row r="43" spans="1:6" x14ac:dyDescent="0.25">
      <c r="A43" s="63"/>
      <c r="B43" s="63"/>
      <c r="C43" s="63"/>
    </row>
    <row r="44" spans="1:6" x14ac:dyDescent="0.25">
      <c r="A44" s="63"/>
      <c r="B44" s="63"/>
      <c r="C44" s="63"/>
    </row>
    <row r="45" spans="1:6" x14ac:dyDescent="0.25">
      <c r="A45" s="63"/>
      <c r="B45" s="63"/>
      <c r="C45" s="63"/>
    </row>
    <row r="46" spans="1:6" x14ac:dyDescent="0.25">
      <c r="A46" s="66" t="s">
        <v>55</v>
      </c>
      <c r="B46" s="63"/>
      <c r="C46" s="63"/>
    </row>
    <row r="47" spans="1:6" ht="39.6" x14ac:dyDescent="0.25">
      <c r="A47" s="90" t="s">
        <v>63</v>
      </c>
      <c r="B47" s="90"/>
      <c r="C47" s="67" t="s">
        <v>56</v>
      </c>
      <c r="D47" s="25" t="s">
        <v>44</v>
      </c>
    </row>
    <row r="48" spans="1:6" x14ac:dyDescent="0.25">
      <c r="A48" s="61" t="s">
        <v>75</v>
      </c>
      <c r="B48" s="62"/>
      <c r="C48" s="27">
        <f>SUMIFS(Services!$K:$K,Services!$E:$E,Worksheet!$A48,Services!$B:$B,Worksheet!$B$12)</f>
        <v>0</v>
      </c>
      <c r="D48" s="11">
        <f>SUMIFS(Services!$K:$K,Services!$A:$A,Worksheet!$B$11,Services!$E:$E,Worksheet!$A48,Services!$B:$B,"&lt;="&amp;$B$12)</f>
        <v>0</v>
      </c>
    </row>
    <row r="49" spans="1:6" x14ac:dyDescent="0.25">
      <c r="A49" s="61" t="s">
        <v>98</v>
      </c>
      <c r="B49" s="62"/>
      <c r="C49" s="27">
        <f>SUMIFS(Services!$K:$K,Services!$E:$E,Worksheet!$A49,Services!$B:$B,Worksheet!$B$12)</f>
        <v>0</v>
      </c>
      <c r="D49" s="11">
        <f>SUMIFS(Services!$K:$K,Services!$A:$A,Worksheet!$B$11,Services!$E:$E,Worksheet!$A49,Services!$B:$B,"&lt;="&amp;$B$12)</f>
        <v>0</v>
      </c>
    </row>
    <row r="50" spans="1:6" x14ac:dyDescent="0.25">
      <c r="A50" s="61" t="s">
        <v>99</v>
      </c>
      <c r="B50" s="62"/>
      <c r="C50" s="27">
        <f>SUMIFS(Services!$K:$K,Services!$E:$E,Worksheet!$A50,Services!$B:$B,Worksheet!$B$12)</f>
        <v>0</v>
      </c>
      <c r="D50" s="11">
        <f>SUMIFS(Services!$K:$K,Services!$A:$A,Worksheet!$B$11,Services!$E:$E,Worksheet!$A50,Services!$B:$B,"&lt;="&amp;$B$12)</f>
        <v>0</v>
      </c>
    </row>
    <row r="51" spans="1:6" x14ac:dyDescent="0.25">
      <c r="A51" s="68" t="s">
        <v>22</v>
      </c>
      <c r="B51" s="69"/>
      <c r="C51" s="27">
        <f>SUMIFS(Services!$K:$K,Services!$E:$E,Worksheet!$A51,Services!$B:$B,Worksheet!$B$12)</f>
        <v>0</v>
      </c>
      <c r="D51" s="11">
        <f>SUMIFS(Services!$K:$K,Services!$A:$A,Worksheet!$B$11,Services!$E:$E,Worksheet!$A51,Services!$B:$B,"&lt;="&amp;$B$12)</f>
        <v>0</v>
      </c>
    </row>
    <row r="52" spans="1:6" x14ac:dyDescent="0.25">
      <c r="A52" s="61" t="s">
        <v>94</v>
      </c>
      <c r="B52" s="69"/>
      <c r="C52" s="27">
        <f>SUMIFS(Services!$K:$K,Services!$E:$E,Worksheet!$A52,Services!$B:$B,Worksheet!$B$12)</f>
        <v>0</v>
      </c>
      <c r="D52" s="11">
        <f>SUMIFS(Services!$K:$K,Services!$A:$A,Worksheet!$B$11,Services!$E:$E,Worksheet!$A52,Services!$B:$B,"&lt;="&amp;$B$12)</f>
        <v>0</v>
      </c>
    </row>
    <row r="53" spans="1:6" s="7" customFormat="1" x14ac:dyDescent="0.25">
      <c r="A53" s="79" t="s">
        <v>57</v>
      </c>
      <c r="B53" s="80"/>
      <c r="C53" s="14">
        <f>SUM(C48:C52)</f>
        <v>0</v>
      </c>
      <c r="D53" s="14">
        <f>SUM(D48:D52)</f>
        <v>0</v>
      </c>
      <c r="E53" s="13" t="s">
        <v>71</v>
      </c>
      <c r="F53" s="26">
        <f ca="1">TODAY()</f>
        <v>45747</v>
      </c>
    </row>
    <row r="54" spans="1:6" ht="18" customHeight="1" x14ac:dyDescent="0.25">
      <c r="A54" s="63"/>
      <c r="B54" s="63"/>
      <c r="C54" s="63"/>
    </row>
    <row r="55" spans="1:6" ht="18" customHeight="1" x14ac:dyDescent="0.25">
      <c r="A55" s="63"/>
      <c r="B55" s="63"/>
      <c r="C55" s="63"/>
    </row>
    <row r="56" spans="1:6" ht="18" customHeight="1" x14ac:dyDescent="0.25">
      <c r="A56" s="63"/>
      <c r="B56" s="63"/>
      <c r="C56" s="63"/>
    </row>
    <row r="57" spans="1:6" ht="19.5" customHeight="1" x14ac:dyDescent="0.25">
      <c r="A57" s="63"/>
      <c r="B57" s="63"/>
      <c r="C57" s="63"/>
    </row>
    <row r="58" spans="1:6" x14ac:dyDescent="0.25">
      <c r="A58" s="63"/>
      <c r="B58" s="63"/>
      <c r="C58" s="63"/>
    </row>
    <row r="59" spans="1:6" x14ac:dyDescent="0.25">
      <c r="A59" s="63"/>
      <c r="B59" s="63"/>
      <c r="C59" s="63"/>
    </row>
    <row r="60" spans="1:6" x14ac:dyDescent="0.25">
      <c r="A60" s="63"/>
      <c r="B60" s="63"/>
      <c r="C60" s="63"/>
    </row>
    <row r="61" spans="1:6" x14ac:dyDescent="0.25">
      <c r="A61" s="63"/>
      <c r="B61" s="63"/>
      <c r="C61" s="63"/>
    </row>
    <row r="62" spans="1:6" x14ac:dyDescent="0.25">
      <c r="A62" s="63"/>
      <c r="B62" s="63"/>
      <c r="C62" s="63"/>
    </row>
    <row r="63" spans="1:6" x14ac:dyDescent="0.25">
      <c r="A63" s="63"/>
      <c r="B63" s="63"/>
      <c r="C63" s="63"/>
    </row>
    <row r="64" spans="1:6" x14ac:dyDescent="0.25">
      <c r="A64" s="63"/>
      <c r="B64" s="63"/>
      <c r="C64" s="63"/>
    </row>
    <row r="65" spans="1:3" x14ac:dyDescent="0.25">
      <c r="A65" s="63"/>
      <c r="B65" s="63"/>
      <c r="C65" s="63"/>
    </row>
    <row r="66" spans="1:3" x14ac:dyDescent="0.25">
      <c r="A66" s="63"/>
      <c r="B66" s="63"/>
      <c r="C66" s="63"/>
    </row>
    <row r="67" spans="1:3" x14ac:dyDescent="0.25">
      <c r="A67" s="63"/>
      <c r="B67" s="63"/>
      <c r="C67" s="63"/>
    </row>
    <row r="68" spans="1:3" x14ac:dyDescent="0.25">
      <c r="A68" s="63"/>
      <c r="B68" s="63"/>
      <c r="C68" s="63"/>
    </row>
    <row r="69" spans="1:3" x14ac:dyDescent="0.25">
      <c r="A69" s="63"/>
      <c r="B69" s="63"/>
      <c r="C69" s="63"/>
    </row>
    <row r="70" spans="1:3" x14ac:dyDescent="0.25">
      <c r="A70" s="63"/>
      <c r="B70" s="63"/>
      <c r="C70" s="63"/>
    </row>
    <row r="71" spans="1:3" x14ac:dyDescent="0.25">
      <c r="A71" s="63"/>
      <c r="B71" s="63"/>
      <c r="C71" s="63"/>
    </row>
    <row r="72" spans="1:3" x14ac:dyDescent="0.25">
      <c r="A72" s="63"/>
      <c r="B72" s="63"/>
      <c r="C72" s="63"/>
    </row>
    <row r="73" spans="1:3" x14ac:dyDescent="0.25">
      <c r="A73" s="63"/>
      <c r="B73" s="63"/>
      <c r="C73" s="63"/>
    </row>
    <row r="74" spans="1:3" x14ac:dyDescent="0.25">
      <c r="A74" s="63"/>
      <c r="B74" s="63"/>
      <c r="C74" s="63"/>
    </row>
    <row r="75" spans="1:3" x14ac:dyDescent="0.25">
      <c r="A75" s="63"/>
      <c r="B75" s="63"/>
      <c r="C75" s="63"/>
    </row>
    <row r="76" spans="1:3" x14ac:dyDescent="0.25">
      <c r="A76" s="63"/>
      <c r="B76" s="63"/>
      <c r="C76" s="63"/>
    </row>
    <row r="77" spans="1:3" x14ac:dyDescent="0.25">
      <c r="A77" s="63"/>
      <c r="B77" s="63"/>
      <c r="C77" s="63"/>
    </row>
    <row r="78" spans="1:3" x14ac:dyDescent="0.25">
      <c r="A78" s="63"/>
      <c r="B78" s="63"/>
      <c r="C78" s="63"/>
    </row>
    <row r="79" spans="1:3" x14ac:dyDescent="0.25">
      <c r="A79" s="63"/>
      <c r="B79" s="63"/>
      <c r="C79" s="63"/>
    </row>
    <row r="80" spans="1:3" x14ac:dyDescent="0.25">
      <c r="A80" s="63"/>
      <c r="B80" s="63"/>
      <c r="C80" s="63"/>
    </row>
    <row r="81" spans="1:8" x14ac:dyDescent="0.25">
      <c r="A81" s="63"/>
      <c r="B81" s="63"/>
      <c r="C81" s="63"/>
    </row>
    <row r="82" spans="1:8" x14ac:dyDescent="0.25">
      <c r="A82" s="63"/>
      <c r="B82" s="63"/>
      <c r="C82" s="63"/>
    </row>
    <row r="83" spans="1:8" x14ac:dyDescent="0.25">
      <c r="A83" s="63"/>
      <c r="B83" s="63"/>
      <c r="C83" s="63"/>
    </row>
    <row r="84" spans="1:8" ht="15.6" customHeight="1" x14ac:dyDescent="0.25">
      <c r="A84" s="63"/>
      <c r="B84" s="63"/>
      <c r="C84" s="63"/>
    </row>
    <row r="85" spans="1:8" customFormat="1" ht="14.4" x14ac:dyDescent="0.3">
      <c r="A85" s="63"/>
      <c r="B85" s="70"/>
      <c r="C85" s="63"/>
      <c r="D85" s="1"/>
      <c r="E85" s="1"/>
      <c r="F85" s="1"/>
      <c r="G85" s="1"/>
    </row>
    <row r="86" spans="1:8" hidden="1" x14ac:dyDescent="0.25">
      <c r="A86" s="66" t="s">
        <v>4</v>
      </c>
      <c r="B86" s="66" t="s">
        <v>2</v>
      </c>
      <c r="C86" s="66" t="s">
        <v>58</v>
      </c>
      <c r="D86" s="7" t="s">
        <v>5</v>
      </c>
      <c r="E86" s="7" t="s">
        <v>3</v>
      </c>
      <c r="F86" s="7" t="s">
        <v>68</v>
      </c>
      <c r="G86" s="7" t="s">
        <v>27</v>
      </c>
      <c r="H86" s="7" t="s">
        <v>95</v>
      </c>
    </row>
    <row r="87" spans="1:8" hidden="1" x14ac:dyDescent="0.25">
      <c r="A87" s="1" t="s">
        <v>74</v>
      </c>
      <c r="B87" s="71"/>
      <c r="C87" s="63"/>
      <c r="D87" s="1" t="s">
        <v>6</v>
      </c>
      <c r="E87" s="1" t="s">
        <v>30</v>
      </c>
      <c r="F87" s="26">
        <v>45777</v>
      </c>
      <c r="G87" s="1" t="s">
        <v>28</v>
      </c>
    </row>
    <row r="88" spans="1:8" hidden="1" x14ac:dyDescent="0.25">
      <c r="A88" s="1" t="s">
        <v>10</v>
      </c>
      <c r="B88" s="71"/>
      <c r="C88" s="63"/>
      <c r="D88" s="1" t="s">
        <v>109</v>
      </c>
      <c r="E88" s="1" t="s">
        <v>31</v>
      </c>
      <c r="F88" s="26">
        <v>45808</v>
      </c>
      <c r="G88" s="1" t="s">
        <v>28</v>
      </c>
    </row>
    <row r="89" spans="1:8" hidden="1" x14ac:dyDescent="0.25">
      <c r="A89" s="1" t="s">
        <v>26</v>
      </c>
      <c r="B89" s="71"/>
      <c r="C89" s="63"/>
      <c r="D89" s="1" t="s">
        <v>76</v>
      </c>
      <c r="E89" s="1" t="s">
        <v>32</v>
      </c>
      <c r="F89" s="26">
        <v>45838</v>
      </c>
      <c r="G89" s="1" t="s">
        <v>28</v>
      </c>
    </row>
    <row r="90" spans="1:8" hidden="1" x14ac:dyDescent="0.25">
      <c r="A90" s="1" t="s">
        <v>23</v>
      </c>
      <c r="B90" s="71"/>
      <c r="C90" s="63"/>
      <c r="D90" s="1" t="s">
        <v>9</v>
      </c>
      <c r="E90" s="1" t="s">
        <v>33</v>
      </c>
      <c r="F90" s="26">
        <v>45869</v>
      </c>
      <c r="G90" s="1" t="s">
        <v>28</v>
      </c>
    </row>
    <row r="91" spans="1:8" hidden="1" x14ac:dyDescent="0.25">
      <c r="A91" s="1" t="s">
        <v>19</v>
      </c>
      <c r="B91" s="71">
        <v>80</v>
      </c>
      <c r="C91" s="63"/>
      <c r="D91" s="1" t="s">
        <v>11</v>
      </c>
      <c r="F91" s="26">
        <v>45900</v>
      </c>
      <c r="G91" s="1" t="s">
        <v>28</v>
      </c>
    </row>
    <row r="92" spans="1:8" hidden="1" x14ac:dyDescent="0.25">
      <c r="A92" s="1" t="s">
        <v>7</v>
      </c>
      <c r="B92" s="71">
        <v>80</v>
      </c>
      <c r="C92" s="63"/>
      <c r="D92" s="1" t="s">
        <v>100</v>
      </c>
      <c r="F92" s="26">
        <v>45930</v>
      </c>
      <c r="G92" s="1" t="s">
        <v>29</v>
      </c>
    </row>
    <row r="93" spans="1:8" hidden="1" x14ac:dyDescent="0.25">
      <c r="A93" s="1" t="s">
        <v>8</v>
      </c>
      <c r="B93" s="71">
        <v>0.7</v>
      </c>
      <c r="C93" s="63"/>
      <c r="D93" s="1" t="s">
        <v>13</v>
      </c>
      <c r="F93" s="26">
        <v>45961</v>
      </c>
      <c r="G93" s="1" t="s">
        <v>29</v>
      </c>
    </row>
    <row r="94" spans="1:8" hidden="1" x14ac:dyDescent="0.25">
      <c r="A94" s="1" t="s">
        <v>12</v>
      </c>
      <c r="B94" s="71"/>
      <c r="C94" s="63"/>
      <c r="D94" s="1" t="s">
        <v>15</v>
      </c>
      <c r="F94" s="26">
        <v>45991</v>
      </c>
      <c r="G94" s="1" t="s">
        <v>29</v>
      </c>
    </row>
    <row r="95" spans="1:8" hidden="1" x14ac:dyDescent="0.25">
      <c r="A95" s="1" t="s">
        <v>14</v>
      </c>
      <c r="B95" s="71"/>
      <c r="C95" s="63"/>
      <c r="D95" s="1" t="s">
        <v>108</v>
      </c>
      <c r="F95" s="26">
        <v>46022</v>
      </c>
      <c r="G95" s="1" t="s">
        <v>29</v>
      </c>
    </row>
    <row r="96" spans="1:8" hidden="1" x14ac:dyDescent="0.25">
      <c r="A96" s="1" t="s">
        <v>67</v>
      </c>
      <c r="B96" s="71"/>
      <c r="C96" s="63"/>
      <c r="D96" s="1" t="s">
        <v>17</v>
      </c>
      <c r="F96" s="26">
        <v>46053</v>
      </c>
      <c r="G96" s="1" t="s">
        <v>29</v>
      </c>
    </row>
    <row r="97" spans="1:7" hidden="1" x14ac:dyDescent="0.25">
      <c r="A97" s="1" t="s">
        <v>112</v>
      </c>
      <c r="B97" s="71">
        <v>80</v>
      </c>
      <c r="D97" s="1" t="s">
        <v>18</v>
      </c>
      <c r="F97" s="26">
        <v>46081</v>
      </c>
      <c r="G97" s="1" t="s">
        <v>28</v>
      </c>
    </row>
    <row r="98" spans="1:7" hidden="1" x14ac:dyDescent="0.25">
      <c r="A98" s="1" t="s">
        <v>16</v>
      </c>
      <c r="B98" s="71">
        <v>80</v>
      </c>
      <c r="D98" s="1" t="s">
        <v>125</v>
      </c>
      <c r="F98" s="26">
        <v>46112</v>
      </c>
      <c r="G98" s="1" t="s">
        <v>29</v>
      </c>
    </row>
    <row r="99" spans="1:7" hidden="1" x14ac:dyDescent="0.25">
      <c r="A99" s="1" t="s">
        <v>24</v>
      </c>
      <c r="B99" s="71"/>
      <c r="C99" s="63"/>
      <c r="D99" s="1" t="s">
        <v>20</v>
      </c>
      <c r="F99" s="26"/>
      <c r="G99" s="1" t="s">
        <v>29</v>
      </c>
    </row>
    <row r="100" spans="1:7" hidden="1" x14ac:dyDescent="0.25">
      <c r="A100" s="1" t="s">
        <v>92</v>
      </c>
      <c r="B100" s="71"/>
      <c r="C100" s="63"/>
      <c r="D100" s="1" t="s">
        <v>21</v>
      </c>
      <c r="F100" s="26"/>
      <c r="G100" s="1" t="s">
        <v>28</v>
      </c>
    </row>
    <row r="101" spans="1:7" hidden="1" x14ac:dyDescent="0.25">
      <c r="A101" s="1" t="s">
        <v>93</v>
      </c>
      <c r="B101" s="71"/>
      <c r="C101" s="63"/>
      <c r="D101" s="1" t="s">
        <v>101</v>
      </c>
      <c r="F101" s="26"/>
      <c r="G101" s="1" t="s">
        <v>29</v>
      </c>
    </row>
    <row r="102" spans="1:7" hidden="1" x14ac:dyDescent="0.25">
      <c r="A102" s="1" t="s">
        <v>25</v>
      </c>
      <c r="B102" s="71">
        <v>0.7</v>
      </c>
      <c r="C102" s="63"/>
      <c r="F102" s="26"/>
      <c r="G102" s="1" t="s">
        <v>29</v>
      </c>
    </row>
    <row r="103" spans="1:7" hidden="1" x14ac:dyDescent="0.25">
      <c r="A103" s="1" t="s">
        <v>110</v>
      </c>
      <c r="B103" s="71">
        <v>80</v>
      </c>
      <c r="G103" s="1" t="s">
        <v>29</v>
      </c>
    </row>
    <row r="104" spans="1:7" hidden="1" x14ac:dyDescent="0.25">
      <c r="A104" s="1" t="s">
        <v>111</v>
      </c>
      <c r="B104" s="71">
        <v>80</v>
      </c>
      <c r="G104" s="1" t="s">
        <v>29</v>
      </c>
    </row>
    <row r="105" spans="1:7" hidden="1" x14ac:dyDescent="0.25">
      <c r="A105" s="1" t="s">
        <v>94</v>
      </c>
      <c r="B105" s="71"/>
      <c r="C105" s="63"/>
      <c r="G105" s="1" t="s">
        <v>28</v>
      </c>
    </row>
    <row r="106" spans="1:7" hidden="1" x14ac:dyDescent="0.25">
      <c r="A106" s="1" t="s">
        <v>75</v>
      </c>
      <c r="B106" s="71"/>
      <c r="G106" s="1" t="s">
        <v>28</v>
      </c>
    </row>
    <row r="107" spans="1:7" hidden="1" x14ac:dyDescent="0.25">
      <c r="A107" s="1" t="s">
        <v>99</v>
      </c>
      <c r="B107" s="71"/>
      <c r="G107" s="1" t="s">
        <v>28</v>
      </c>
    </row>
    <row r="108" spans="1:7" hidden="1" x14ac:dyDescent="0.25">
      <c r="A108" s="1" t="s">
        <v>98</v>
      </c>
      <c r="B108" s="71"/>
      <c r="G108" s="1" t="s">
        <v>28</v>
      </c>
    </row>
    <row r="109" spans="1:7" hidden="1" x14ac:dyDescent="0.25">
      <c r="A109" s="1" t="s">
        <v>22</v>
      </c>
      <c r="B109" s="71"/>
      <c r="G109" s="1" t="s">
        <v>28</v>
      </c>
    </row>
    <row r="110" spans="1:7" hidden="1" x14ac:dyDescent="0.25">
      <c r="A110" s="1" t="s">
        <v>102</v>
      </c>
      <c r="B110" s="63"/>
      <c r="G110" s="1" t="s">
        <v>72</v>
      </c>
    </row>
    <row r="111" spans="1:7" hidden="1" x14ac:dyDescent="0.25">
      <c r="A111" s="1" t="s">
        <v>73</v>
      </c>
      <c r="B111" s="63"/>
      <c r="G111" s="1" t="s">
        <v>72</v>
      </c>
    </row>
    <row r="112" spans="1:7" hidden="1" x14ac:dyDescent="0.25"/>
  </sheetData>
  <sheetProtection selectLockedCells="1"/>
  <autoFilter ref="A86:G103" xr:uid="{5194EAED-EC3C-42CB-A0E7-83E47F020B69}"/>
  <sortState xmlns:xlrd2="http://schemas.microsoft.com/office/spreadsheetml/2017/richdata2" ref="A87:H111">
    <sortCondition ref="D87:D111"/>
  </sortState>
  <mergeCells count="10">
    <mergeCell ref="A37:B37"/>
    <mergeCell ref="A53:B53"/>
    <mergeCell ref="A35:B35"/>
    <mergeCell ref="A1:F1"/>
    <mergeCell ref="A8:F8"/>
    <mergeCell ref="A9:F9"/>
    <mergeCell ref="B11:F11"/>
    <mergeCell ref="B12:F12"/>
    <mergeCell ref="A14:B14"/>
    <mergeCell ref="A47:B47"/>
  </mergeCells>
  <dataValidations count="3">
    <dataValidation type="list" allowBlank="1" showInputMessage="1" showErrorMessage="1" sqref="G38:G39" xr:uid="{45403547-70FB-4A04-B78D-D0955ADE8898}">
      <formula1>$K$2:$K$19</formula1>
    </dataValidation>
    <dataValidation type="list" allowBlank="1" showInputMessage="1" showErrorMessage="1" sqref="B12:F12" xr:uid="{51A520D0-F7EE-4FB5-9BCD-64F91D9A558B}">
      <formula1>$F$87:$F$100</formula1>
    </dataValidation>
    <dataValidation type="list" allowBlank="1" showInputMessage="1" showErrorMessage="1" sqref="B11:F11" xr:uid="{E819BE03-2A1A-4FAF-8DE5-1B36726376A0}">
      <formula1>$D$87:$D$101</formula1>
    </dataValidation>
  </dataValidations>
  <pageMargins left="0.7" right="0.7" top="0.75" bottom="0.75" header="0.3" footer="0.3"/>
  <pageSetup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FE295-1384-41F8-B219-E4BF3908DF81}">
  <sheetPr codeName="Sheet1"/>
  <dimension ref="A1:R5217"/>
  <sheetViews>
    <sheetView zoomScale="80" zoomScaleNormal="80" workbookViewId="0">
      <pane ySplit="1" topLeftCell="A14" activePane="bottomLeft" state="frozen"/>
      <selection pane="bottomLeft" activeCell="A14" sqref="A14"/>
    </sheetView>
  </sheetViews>
  <sheetFormatPr defaultColWidth="15.109375" defaultRowHeight="13.8" x14ac:dyDescent="0.25"/>
  <cols>
    <col min="1" max="1" width="24" style="28" bestFit="1" customWidth="1"/>
    <col min="2" max="2" width="19.5546875" style="29" bestFit="1" customWidth="1"/>
    <col min="3" max="3" width="18.109375" style="29" bestFit="1" customWidth="1"/>
    <col min="4" max="4" width="17" style="28" customWidth="1"/>
    <col min="5" max="5" width="43.5546875" style="28" bestFit="1" customWidth="1"/>
    <col min="6" max="6" width="11.109375" style="28" bestFit="1" customWidth="1"/>
    <col min="7" max="7" width="22.44140625" style="28" bestFit="1" customWidth="1"/>
    <col min="8" max="8" width="25.5546875" style="56" bestFit="1" customWidth="1"/>
    <col min="9" max="9" width="16.109375" style="22" bestFit="1" customWidth="1"/>
    <col min="10" max="10" width="12.88671875" style="21" customWidth="1"/>
    <col min="11" max="11" width="21" style="22" bestFit="1" customWidth="1"/>
    <col min="12" max="12" width="33.109375" style="30" customWidth="1"/>
    <col min="13" max="13" width="23.5546875" style="19" bestFit="1" customWidth="1"/>
    <col min="14" max="14" width="23.5546875" style="19" customWidth="1"/>
    <col min="15" max="15" width="20.5546875" style="19" customWidth="1"/>
    <col min="16" max="16" width="14.6640625" style="19" customWidth="1"/>
    <col min="17" max="16384" width="15.109375" style="19"/>
  </cols>
  <sheetData>
    <row r="1" spans="1:18" s="23" customFormat="1" ht="82.8" x14ac:dyDescent="0.25">
      <c r="A1" s="42" t="s">
        <v>0</v>
      </c>
      <c r="B1" s="43" t="s">
        <v>68</v>
      </c>
      <c r="C1" s="43" t="s">
        <v>77</v>
      </c>
      <c r="D1" s="42" t="s">
        <v>70</v>
      </c>
      <c r="E1" s="42" t="s">
        <v>1</v>
      </c>
      <c r="F1" s="44" t="s">
        <v>61</v>
      </c>
      <c r="G1" s="44" t="s">
        <v>62</v>
      </c>
      <c r="H1" s="45" t="s">
        <v>2</v>
      </c>
      <c r="I1" s="45" t="s">
        <v>60</v>
      </c>
      <c r="J1" s="45" t="s">
        <v>58</v>
      </c>
      <c r="K1" s="46" t="s">
        <v>59</v>
      </c>
      <c r="L1" s="47" t="s">
        <v>97</v>
      </c>
      <c r="M1" s="48" t="s">
        <v>66</v>
      </c>
      <c r="N1" s="48" t="s">
        <v>96</v>
      </c>
      <c r="O1" s="48" t="s">
        <v>120</v>
      </c>
      <c r="P1" s="48" t="s">
        <v>121</v>
      </c>
      <c r="Q1" s="48" t="s">
        <v>122</v>
      </c>
      <c r="R1" s="48" t="s">
        <v>123</v>
      </c>
    </row>
    <row r="2" spans="1:18" x14ac:dyDescent="0.25">
      <c r="H2" s="55" t="str">
        <f>IFERROR(VLOOKUP(E2,Worksheet!$A$86:$B$110,2,FALSE)," ")</f>
        <v xml:space="preserve"> </v>
      </c>
      <c r="I2" s="20" t="str">
        <f t="shared" ref="I2:I54" si="0">IF(H2&lt;&gt;" ",G2*H2,"")</f>
        <v/>
      </c>
      <c r="K2" s="20" t="str">
        <f t="shared" ref="K2:K48" si="1">IF(I2=0,J2,I2)</f>
        <v/>
      </c>
      <c r="M2" s="19" t="str">
        <f>IFERROR(VLOOKUP(Services[[#This Row],[Service Provided ]],Worksheet!$A$86:$G$111,7,FALSE),"")</f>
        <v/>
      </c>
    </row>
    <row r="3" spans="1:18" x14ac:dyDescent="0.25">
      <c r="H3" s="55" t="str">
        <f>IFERROR(VLOOKUP(E3,Worksheet!$A$86:$B$110,2,FALSE)," ")</f>
        <v xml:space="preserve"> </v>
      </c>
      <c r="I3" s="20" t="str">
        <f t="shared" si="0"/>
        <v/>
      </c>
      <c r="K3" s="20" t="str">
        <f t="shared" si="1"/>
        <v/>
      </c>
      <c r="M3" s="19" t="str">
        <f>IFERROR(VLOOKUP(Services[[#This Row],[Service Provided ]],Worksheet!$A$86:$G$111,7,FALSE),"")</f>
        <v/>
      </c>
    </row>
    <row r="4" spans="1:18" x14ac:dyDescent="0.25">
      <c r="H4" s="55" t="str">
        <f>IFERROR(VLOOKUP(E4,Worksheet!$A$86:$B$110,2,FALSE)," ")</f>
        <v xml:space="preserve"> </v>
      </c>
      <c r="I4" s="20" t="str">
        <f t="shared" si="0"/>
        <v/>
      </c>
      <c r="K4" s="20" t="str">
        <f t="shared" si="1"/>
        <v/>
      </c>
      <c r="M4" s="19" t="str">
        <f>IFERROR(VLOOKUP(Services[[#This Row],[Service Provided ]],Worksheet!$A$86:$G$111,7,FALSE),"")</f>
        <v/>
      </c>
    </row>
    <row r="5" spans="1:18" x14ac:dyDescent="0.25">
      <c r="H5" s="55" t="str">
        <f>IFERROR(VLOOKUP(E5,Worksheet!$A$86:$B$110,2,FALSE)," ")</f>
        <v xml:space="preserve"> </v>
      </c>
      <c r="I5" s="20" t="str">
        <f t="shared" si="0"/>
        <v/>
      </c>
      <c r="K5" s="20" t="str">
        <f t="shared" si="1"/>
        <v/>
      </c>
      <c r="M5" s="19" t="str">
        <f>IFERROR(VLOOKUP(Services[[#This Row],[Service Provided ]],Worksheet!$A$86:$G$111,7,FALSE),"")</f>
        <v/>
      </c>
    </row>
    <row r="6" spans="1:18" x14ac:dyDescent="0.25">
      <c r="H6" s="55" t="str">
        <f>IFERROR(VLOOKUP(E6,Worksheet!$A$86:$B$110,2,FALSE)," ")</f>
        <v xml:space="preserve"> </v>
      </c>
      <c r="I6" s="20" t="str">
        <f t="shared" si="0"/>
        <v/>
      </c>
      <c r="K6" s="20" t="str">
        <f t="shared" si="1"/>
        <v/>
      </c>
      <c r="M6" s="19" t="str">
        <f>IFERROR(VLOOKUP(Services[[#This Row],[Service Provided ]],Worksheet!$A$86:$G$111,7,FALSE),"")</f>
        <v/>
      </c>
    </row>
    <row r="7" spans="1:18" x14ac:dyDescent="0.25">
      <c r="H7" s="55" t="str">
        <f>IFERROR(VLOOKUP(E7,Worksheet!$A$86:$B$110,2,FALSE)," ")</f>
        <v xml:space="preserve"> </v>
      </c>
      <c r="I7" s="20" t="str">
        <f t="shared" si="0"/>
        <v/>
      </c>
      <c r="K7" s="20" t="str">
        <f t="shared" si="1"/>
        <v/>
      </c>
      <c r="M7" s="19" t="str">
        <f>IFERROR(VLOOKUP(Services[[#This Row],[Service Provided ]],Worksheet!$A$86:$G$111,7,FALSE),"")</f>
        <v/>
      </c>
    </row>
    <row r="8" spans="1:18" x14ac:dyDescent="0.25">
      <c r="H8" s="55" t="str">
        <f>IFERROR(VLOOKUP(E8,Worksheet!$A$86:$B$110,2,FALSE)," ")</f>
        <v xml:space="preserve"> </v>
      </c>
      <c r="I8" s="20" t="str">
        <f t="shared" si="0"/>
        <v/>
      </c>
      <c r="K8" s="20" t="str">
        <f t="shared" si="1"/>
        <v/>
      </c>
      <c r="M8" s="19" t="str">
        <f>IFERROR(VLOOKUP(Services[[#This Row],[Service Provided ]],Worksheet!$A$86:$G$111,7,FALSE),"")</f>
        <v/>
      </c>
    </row>
    <row r="9" spans="1:18" x14ac:dyDescent="0.25">
      <c r="H9" s="55" t="str">
        <f>IFERROR(VLOOKUP(E9,Worksheet!$A$86:$B$110,2,FALSE)," ")</f>
        <v xml:space="preserve"> </v>
      </c>
      <c r="I9" s="20" t="str">
        <f t="shared" si="0"/>
        <v/>
      </c>
      <c r="K9" s="20" t="str">
        <f t="shared" si="1"/>
        <v/>
      </c>
      <c r="M9" s="19" t="str">
        <f>IFERROR(VLOOKUP(Services[[#This Row],[Service Provided ]],Worksheet!$A$86:$G$111,7,FALSE),"")</f>
        <v/>
      </c>
    </row>
    <row r="10" spans="1:18" x14ac:dyDescent="0.25">
      <c r="H10" s="55" t="str">
        <f>IFERROR(VLOOKUP(E10,Worksheet!$A$86:$B$110,2,FALSE)," ")</f>
        <v xml:space="preserve"> </v>
      </c>
      <c r="I10" s="20" t="str">
        <f t="shared" si="0"/>
        <v/>
      </c>
      <c r="K10" s="20" t="str">
        <f t="shared" si="1"/>
        <v/>
      </c>
      <c r="M10" s="19" t="str">
        <f>IFERROR(VLOOKUP(Services[[#This Row],[Service Provided ]],Worksheet!$A$86:$G$111,7,FALSE),"")</f>
        <v/>
      </c>
    </row>
    <row r="11" spans="1:18" x14ac:dyDescent="0.25">
      <c r="H11" s="55" t="str">
        <f>IFERROR(VLOOKUP(E11,Worksheet!$A$86:$B$110,2,FALSE)," ")</f>
        <v xml:space="preserve"> </v>
      </c>
      <c r="I11" s="20" t="str">
        <f t="shared" si="0"/>
        <v/>
      </c>
      <c r="K11" s="20" t="str">
        <f t="shared" si="1"/>
        <v/>
      </c>
      <c r="M11" s="19" t="str">
        <f>IFERROR(VLOOKUP(Services[[#This Row],[Service Provided ]],Worksheet!$A$86:$G$111,7,FALSE),"")</f>
        <v/>
      </c>
    </row>
    <row r="12" spans="1:18" x14ac:dyDescent="0.25">
      <c r="H12" s="55" t="str">
        <f>IFERROR(VLOOKUP(E12,Worksheet!$A$86:$B$110,2,FALSE)," ")</f>
        <v xml:space="preserve"> </v>
      </c>
      <c r="I12" s="20" t="str">
        <f t="shared" si="0"/>
        <v/>
      </c>
      <c r="K12" s="20" t="str">
        <f t="shared" si="1"/>
        <v/>
      </c>
      <c r="M12" s="19" t="str">
        <f>IFERROR(VLOOKUP(Services[[#This Row],[Service Provided ]],Worksheet!$A$86:$G$111,7,FALSE),"")</f>
        <v/>
      </c>
    </row>
    <row r="13" spans="1:18" x14ac:dyDescent="0.25">
      <c r="H13" s="55" t="str">
        <f>IFERROR(VLOOKUP(E13,Worksheet!$A$86:$B$110,2,FALSE)," ")</f>
        <v xml:space="preserve"> </v>
      </c>
      <c r="I13" s="20" t="str">
        <f t="shared" si="0"/>
        <v/>
      </c>
      <c r="K13" s="20" t="str">
        <f t="shared" si="1"/>
        <v/>
      </c>
      <c r="M13" s="19" t="str">
        <f>IFERROR(VLOOKUP(Services[[#This Row],[Service Provided ]],Worksheet!$A$86:$G$111,7,FALSE),"")</f>
        <v/>
      </c>
    </row>
    <row r="14" spans="1:18" x14ac:dyDescent="0.25">
      <c r="H14" s="55" t="str">
        <f>IFERROR(VLOOKUP(E14,Worksheet!$A$86:$B$110,2,FALSE)," ")</f>
        <v xml:space="preserve"> </v>
      </c>
      <c r="I14" s="20" t="str">
        <f t="shared" si="0"/>
        <v/>
      </c>
      <c r="K14" s="20" t="str">
        <f t="shared" si="1"/>
        <v/>
      </c>
      <c r="M14" s="19" t="str">
        <f>IFERROR(VLOOKUP(Services[[#This Row],[Service Provided ]],Worksheet!$A$86:$G$111,7,FALSE),"")</f>
        <v/>
      </c>
    </row>
    <row r="15" spans="1:18" x14ac:dyDescent="0.25">
      <c r="H15" s="55" t="str">
        <f>IFERROR(VLOOKUP(E15,Worksheet!$A$86:$B$110,2,FALSE)," ")</f>
        <v xml:space="preserve"> </v>
      </c>
      <c r="I15" s="20" t="str">
        <f t="shared" si="0"/>
        <v/>
      </c>
      <c r="K15" s="20" t="str">
        <f t="shared" si="1"/>
        <v/>
      </c>
      <c r="M15" s="19" t="str">
        <f>IFERROR(VLOOKUP(Services[[#This Row],[Service Provided ]],Worksheet!$A$86:$G$111,7,FALSE),"")</f>
        <v/>
      </c>
    </row>
    <row r="16" spans="1:18" x14ac:dyDescent="0.25">
      <c r="H16" s="55" t="str">
        <f>IFERROR(VLOOKUP(E16,Worksheet!$A$86:$B$110,2,FALSE)," ")</f>
        <v xml:space="preserve"> </v>
      </c>
      <c r="I16" s="20" t="str">
        <f t="shared" si="0"/>
        <v/>
      </c>
      <c r="K16" s="20" t="str">
        <f t="shared" si="1"/>
        <v/>
      </c>
      <c r="M16" s="19" t="str">
        <f>IFERROR(VLOOKUP(Services[[#This Row],[Service Provided ]],Worksheet!$A$86:$G$111,7,FALSE),"")</f>
        <v/>
      </c>
    </row>
    <row r="17" spans="8:13" x14ac:dyDescent="0.25">
      <c r="H17" s="55" t="str">
        <f>IFERROR(VLOOKUP(E17,Worksheet!$A$86:$B$110,2,FALSE)," ")</f>
        <v xml:space="preserve"> </v>
      </c>
      <c r="I17" s="20" t="str">
        <f t="shared" si="0"/>
        <v/>
      </c>
      <c r="K17" s="20" t="str">
        <f t="shared" si="1"/>
        <v/>
      </c>
      <c r="M17" s="19" t="str">
        <f>IFERROR(VLOOKUP(Services[[#This Row],[Service Provided ]],Worksheet!$A$86:$G$111,7,FALSE),"")</f>
        <v/>
      </c>
    </row>
    <row r="18" spans="8:13" x14ac:dyDescent="0.25">
      <c r="H18" s="55" t="str">
        <f>IFERROR(VLOOKUP(E18,Worksheet!$A$86:$B$110,2,FALSE)," ")</f>
        <v xml:space="preserve"> </v>
      </c>
      <c r="I18" s="20" t="str">
        <f t="shared" si="0"/>
        <v/>
      </c>
      <c r="K18" s="20" t="str">
        <f t="shared" si="1"/>
        <v/>
      </c>
      <c r="M18" s="19" t="str">
        <f>IFERROR(VLOOKUP(Services[[#This Row],[Service Provided ]],Worksheet!$A$86:$G$111,7,FALSE),"")</f>
        <v/>
      </c>
    </row>
    <row r="19" spans="8:13" x14ac:dyDescent="0.25">
      <c r="H19" s="55" t="str">
        <f>IFERROR(VLOOKUP(E19,Worksheet!$A$86:$B$110,2,FALSE)," ")</f>
        <v xml:space="preserve"> </v>
      </c>
      <c r="I19" s="20" t="str">
        <f t="shared" si="0"/>
        <v/>
      </c>
      <c r="K19" s="20" t="str">
        <f t="shared" si="1"/>
        <v/>
      </c>
      <c r="M19" s="19" t="str">
        <f>IFERROR(VLOOKUP(Services[[#This Row],[Service Provided ]],Worksheet!$A$86:$G$111,7,FALSE),"")</f>
        <v/>
      </c>
    </row>
    <row r="20" spans="8:13" x14ac:dyDescent="0.25">
      <c r="H20" s="55" t="str">
        <f>IFERROR(VLOOKUP(E20,Worksheet!$A$86:$B$110,2,FALSE)," ")</f>
        <v xml:space="preserve"> </v>
      </c>
      <c r="I20" s="20" t="str">
        <f t="shared" si="0"/>
        <v/>
      </c>
      <c r="K20" s="20" t="str">
        <f t="shared" si="1"/>
        <v/>
      </c>
      <c r="M20" s="19" t="str">
        <f>IFERROR(VLOOKUP(Services[[#This Row],[Service Provided ]],Worksheet!$A$86:$G$111,7,FALSE),"")</f>
        <v/>
      </c>
    </row>
    <row r="21" spans="8:13" x14ac:dyDescent="0.25">
      <c r="H21" s="55" t="str">
        <f>IFERROR(VLOOKUP(E21,Worksheet!$A$86:$B$110,2,FALSE)," ")</f>
        <v xml:space="preserve"> </v>
      </c>
      <c r="I21" s="20" t="str">
        <f t="shared" si="0"/>
        <v/>
      </c>
      <c r="K21" s="20" t="str">
        <f t="shared" si="1"/>
        <v/>
      </c>
      <c r="M21" s="19" t="str">
        <f>IFERROR(VLOOKUP(Services[[#This Row],[Service Provided ]],Worksheet!$A$86:$G$111,7,FALSE),"")</f>
        <v/>
      </c>
    </row>
    <row r="22" spans="8:13" x14ac:dyDescent="0.25">
      <c r="H22" s="55" t="str">
        <f>IFERROR(VLOOKUP(E22,Worksheet!$A$86:$B$110,2,FALSE)," ")</f>
        <v xml:space="preserve"> </v>
      </c>
      <c r="I22" s="20" t="str">
        <f t="shared" si="0"/>
        <v/>
      </c>
      <c r="K22" s="20" t="str">
        <f t="shared" si="1"/>
        <v/>
      </c>
      <c r="M22" s="19" t="str">
        <f>IFERROR(VLOOKUP(Services[[#This Row],[Service Provided ]],Worksheet!$A$86:$G$111,7,FALSE),"")</f>
        <v/>
      </c>
    </row>
    <row r="23" spans="8:13" x14ac:dyDescent="0.25">
      <c r="H23" s="55" t="str">
        <f>IFERROR(VLOOKUP(E23,Worksheet!$A$86:$B$110,2,FALSE)," ")</f>
        <v xml:space="preserve"> </v>
      </c>
      <c r="I23" s="20" t="str">
        <f t="shared" si="0"/>
        <v/>
      </c>
      <c r="K23" s="20" t="str">
        <f t="shared" si="1"/>
        <v/>
      </c>
      <c r="M23" s="19" t="str">
        <f>IFERROR(VLOOKUP(Services[[#This Row],[Service Provided ]],Worksheet!$A$86:$G$111,7,FALSE),"")</f>
        <v/>
      </c>
    </row>
    <row r="24" spans="8:13" x14ac:dyDescent="0.25">
      <c r="H24" s="55" t="str">
        <f>IFERROR(VLOOKUP(E24,Worksheet!$A$86:$B$110,2,FALSE)," ")</f>
        <v xml:space="preserve"> </v>
      </c>
      <c r="I24" s="20" t="str">
        <f t="shared" si="0"/>
        <v/>
      </c>
      <c r="K24" s="20" t="str">
        <f t="shared" si="1"/>
        <v/>
      </c>
      <c r="M24" s="19" t="str">
        <f>IFERROR(VLOOKUP(Services[[#This Row],[Service Provided ]],Worksheet!$A$86:$G$111,7,FALSE),"")</f>
        <v/>
      </c>
    </row>
    <row r="25" spans="8:13" x14ac:dyDescent="0.25">
      <c r="H25" s="55" t="str">
        <f>IFERROR(VLOOKUP(E25,Worksheet!$A$86:$B$110,2,FALSE)," ")</f>
        <v xml:space="preserve"> </v>
      </c>
      <c r="I25" s="20" t="str">
        <f t="shared" si="0"/>
        <v/>
      </c>
      <c r="K25" s="20" t="str">
        <f t="shared" si="1"/>
        <v/>
      </c>
      <c r="M25" s="19" t="str">
        <f>IFERROR(VLOOKUP(Services[[#This Row],[Service Provided ]],Worksheet!$A$86:$G$111,7,FALSE),"")</f>
        <v/>
      </c>
    </row>
    <row r="26" spans="8:13" x14ac:dyDescent="0.25">
      <c r="H26" s="55" t="str">
        <f>IFERROR(VLOOKUP(E26,Worksheet!$A$86:$B$110,2,FALSE)," ")</f>
        <v xml:space="preserve"> </v>
      </c>
      <c r="I26" s="20" t="str">
        <f t="shared" si="0"/>
        <v/>
      </c>
      <c r="K26" s="20" t="str">
        <f t="shared" si="1"/>
        <v/>
      </c>
      <c r="M26" s="19" t="str">
        <f>IFERROR(VLOOKUP(Services[[#This Row],[Service Provided ]],Worksheet!$A$86:$G$111,7,FALSE),"")</f>
        <v/>
      </c>
    </row>
    <row r="27" spans="8:13" x14ac:dyDescent="0.25">
      <c r="H27" s="55" t="str">
        <f>IFERROR(VLOOKUP(E27,Worksheet!$A$86:$B$110,2,FALSE)," ")</f>
        <v xml:space="preserve"> </v>
      </c>
      <c r="I27" s="20" t="str">
        <f t="shared" si="0"/>
        <v/>
      </c>
      <c r="K27" s="20" t="str">
        <f t="shared" si="1"/>
        <v/>
      </c>
      <c r="M27" s="19" t="str">
        <f>IFERROR(VLOOKUP(Services[[#This Row],[Service Provided ]],Worksheet!$A$86:$G$111,7,FALSE),"")</f>
        <v/>
      </c>
    </row>
    <row r="28" spans="8:13" x14ac:dyDescent="0.25">
      <c r="H28" s="55" t="str">
        <f>IFERROR(VLOOKUP(E28,Worksheet!$A$86:$B$110,2,FALSE)," ")</f>
        <v xml:space="preserve"> </v>
      </c>
      <c r="I28" s="20" t="str">
        <f t="shared" si="0"/>
        <v/>
      </c>
      <c r="K28" s="20" t="str">
        <f t="shared" si="1"/>
        <v/>
      </c>
      <c r="M28" s="19" t="str">
        <f>IFERROR(VLOOKUP(Services[[#This Row],[Service Provided ]],Worksheet!$A$86:$G$111,7,FALSE),"")</f>
        <v/>
      </c>
    </row>
    <row r="29" spans="8:13" x14ac:dyDescent="0.25">
      <c r="H29" s="55" t="str">
        <f>IFERROR(VLOOKUP(E29,Worksheet!$A$86:$B$110,2,FALSE)," ")</f>
        <v xml:space="preserve"> </v>
      </c>
      <c r="I29" s="20" t="str">
        <f t="shared" si="0"/>
        <v/>
      </c>
      <c r="K29" s="20" t="str">
        <f t="shared" si="1"/>
        <v/>
      </c>
      <c r="M29" s="19" t="str">
        <f>IFERROR(VLOOKUP(Services[[#This Row],[Service Provided ]],Worksheet!$A$86:$G$111,7,FALSE),"")</f>
        <v/>
      </c>
    </row>
    <row r="30" spans="8:13" x14ac:dyDescent="0.25">
      <c r="H30" s="55" t="str">
        <f>IFERROR(VLOOKUP(E30,Worksheet!$A$86:$B$110,2,FALSE)," ")</f>
        <v xml:space="preserve"> </v>
      </c>
      <c r="I30" s="20" t="str">
        <f t="shared" si="0"/>
        <v/>
      </c>
      <c r="K30" s="20" t="str">
        <f t="shared" si="1"/>
        <v/>
      </c>
      <c r="M30" s="19" t="str">
        <f>IFERROR(VLOOKUP(Services[[#This Row],[Service Provided ]],Worksheet!$A$86:$G$111,7,FALSE),"")</f>
        <v/>
      </c>
    </row>
    <row r="31" spans="8:13" x14ac:dyDescent="0.25">
      <c r="H31" s="55" t="str">
        <f>IFERROR(VLOOKUP(E31,Worksheet!$A$86:$B$110,2,FALSE)," ")</f>
        <v xml:space="preserve"> </v>
      </c>
      <c r="I31" s="20" t="str">
        <f t="shared" si="0"/>
        <v/>
      </c>
      <c r="K31" s="20" t="str">
        <f t="shared" si="1"/>
        <v/>
      </c>
      <c r="M31" s="19" t="str">
        <f>IFERROR(VLOOKUP(Services[[#This Row],[Service Provided ]],Worksheet!$A$86:$G$111,7,FALSE),"")</f>
        <v/>
      </c>
    </row>
    <row r="32" spans="8:13" x14ac:dyDescent="0.25">
      <c r="H32" s="55" t="str">
        <f>IFERROR(VLOOKUP(E32,Worksheet!$A$86:$B$110,2,FALSE)," ")</f>
        <v xml:space="preserve"> </v>
      </c>
      <c r="I32" s="20" t="str">
        <f t="shared" si="0"/>
        <v/>
      </c>
      <c r="K32" s="20" t="str">
        <f t="shared" si="1"/>
        <v/>
      </c>
      <c r="M32" s="19" t="str">
        <f>IFERROR(VLOOKUP(Services[[#This Row],[Service Provided ]],Worksheet!$A$86:$G$111,7,FALSE),"")</f>
        <v/>
      </c>
    </row>
    <row r="33" spans="8:13" x14ac:dyDescent="0.25">
      <c r="H33" s="55" t="str">
        <f>IFERROR(VLOOKUP(E33,Worksheet!$A$86:$B$110,2,FALSE)," ")</f>
        <v xml:space="preserve"> </v>
      </c>
      <c r="I33" s="20" t="str">
        <f t="shared" si="0"/>
        <v/>
      </c>
      <c r="K33" s="20" t="str">
        <f t="shared" si="1"/>
        <v/>
      </c>
      <c r="M33" s="19" t="str">
        <f>IFERROR(VLOOKUP(Services[[#This Row],[Service Provided ]],Worksheet!$A$86:$G$111,7,FALSE),"")</f>
        <v/>
      </c>
    </row>
    <row r="34" spans="8:13" x14ac:dyDescent="0.25">
      <c r="H34" s="55" t="str">
        <f>IFERROR(VLOOKUP(E34,Worksheet!$A$86:$B$110,2,FALSE)," ")</f>
        <v xml:space="preserve"> </v>
      </c>
      <c r="I34" s="20" t="str">
        <f t="shared" si="0"/>
        <v/>
      </c>
      <c r="K34" s="20" t="str">
        <f t="shared" si="1"/>
        <v/>
      </c>
      <c r="M34" s="19" t="str">
        <f>IFERROR(VLOOKUP(Services[[#This Row],[Service Provided ]],Worksheet!$A$86:$G$111,7,FALSE),"")</f>
        <v/>
      </c>
    </row>
    <row r="35" spans="8:13" x14ac:dyDescent="0.25">
      <c r="H35" s="55" t="str">
        <f>IFERROR(VLOOKUP(E35,Worksheet!$A$86:$B$110,2,FALSE)," ")</f>
        <v xml:space="preserve"> </v>
      </c>
      <c r="I35" s="20" t="str">
        <f t="shared" si="0"/>
        <v/>
      </c>
      <c r="K35" s="20" t="str">
        <f t="shared" si="1"/>
        <v/>
      </c>
      <c r="M35" s="19" t="str">
        <f>IFERROR(VLOOKUP(Services[[#This Row],[Service Provided ]],Worksheet!$A$86:$G$111,7,FALSE),"")</f>
        <v/>
      </c>
    </row>
    <row r="36" spans="8:13" x14ac:dyDescent="0.25">
      <c r="H36" s="55" t="str">
        <f>IFERROR(VLOOKUP(E36,Worksheet!$A$86:$B$110,2,FALSE)," ")</f>
        <v xml:space="preserve"> </v>
      </c>
      <c r="I36" s="20" t="str">
        <f t="shared" si="0"/>
        <v/>
      </c>
      <c r="K36" s="20" t="str">
        <f t="shared" si="1"/>
        <v/>
      </c>
      <c r="M36" s="19" t="str">
        <f>IFERROR(VLOOKUP(Services[[#This Row],[Service Provided ]],Worksheet!$A$86:$G$111,7,FALSE),"")</f>
        <v/>
      </c>
    </row>
    <row r="37" spans="8:13" x14ac:dyDescent="0.25">
      <c r="H37" s="55" t="str">
        <f>IFERROR(VLOOKUP(E37,Worksheet!$A$86:$B$110,2,FALSE)," ")</f>
        <v xml:space="preserve"> </v>
      </c>
      <c r="I37" s="20" t="str">
        <f t="shared" si="0"/>
        <v/>
      </c>
      <c r="K37" s="20" t="str">
        <f t="shared" si="1"/>
        <v/>
      </c>
      <c r="M37" s="19" t="str">
        <f>IFERROR(VLOOKUP(Services[[#This Row],[Service Provided ]],Worksheet!$A$86:$G$111,7,FALSE),"")</f>
        <v/>
      </c>
    </row>
    <row r="38" spans="8:13" x14ac:dyDescent="0.25">
      <c r="H38" s="55" t="str">
        <f>IFERROR(VLOOKUP(E38,Worksheet!$A$86:$B$110,2,FALSE)," ")</f>
        <v xml:space="preserve"> </v>
      </c>
      <c r="I38" s="20" t="str">
        <f t="shared" si="0"/>
        <v/>
      </c>
      <c r="K38" s="20" t="str">
        <f t="shared" si="1"/>
        <v/>
      </c>
      <c r="M38" s="19" t="str">
        <f>IFERROR(VLOOKUP(Services[[#This Row],[Service Provided ]],Worksheet!$A$86:$G$111,7,FALSE),"")</f>
        <v/>
      </c>
    </row>
    <row r="39" spans="8:13" x14ac:dyDescent="0.25">
      <c r="H39" s="55" t="str">
        <f>IFERROR(VLOOKUP(E39,Worksheet!$A$86:$B$110,2,FALSE)," ")</f>
        <v xml:space="preserve"> </v>
      </c>
      <c r="I39" s="20" t="str">
        <f t="shared" si="0"/>
        <v/>
      </c>
      <c r="K39" s="20" t="str">
        <f t="shared" si="1"/>
        <v/>
      </c>
      <c r="M39" s="19" t="str">
        <f>IFERROR(VLOOKUP(Services[[#This Row],[Service Provided ]],Worksheet!$A$86:$G$111,7,FALSE),"")</f>
        <v/>
      </c>
    </row>
    <row r="40" spans="8:13" x14ac:dyDescent="0.25">
      <c r="H40" s="55" t="str">
        <f>IFERROR(VLOOKUP(E40,Worksheet!$A$86:$B$110,2,FALSE)," ")</f>
        <v xml:space="preserve"> </v>
      </c>
      <c r="I40" s="20" t="str">
        <f t="shared" si="0"/>
        <v/>
      </c>
      <c r="K40" s="20" t="str">
        <f t="shared" si="1"/>
        <v/>
      </c>
      <c r="M40" s="19" t="str">
        <f>IFERROR(VLOOKUP(Services[[#This Row],[Service Provided ]],Worksheet!$A$86:$G$111,7,FALSE),"")</f>
        <v/>
      </c>
    </row>
    <row r="41" spans="8:13" x14ac:dyDescent="0.25">
      <c r="H41" s="55" t="str">
        <f>IFERROR(VLOOKUP(E41,Worksheet!$A$86:$B$110,2,FALSE)," ")</f>
        <v xml:space="preserve"> </v>
      </c>
      <c r="I41" s="20" t="str">
        <f t="shared" si="0"/>
        <v/>
      </c>
      <c r="K41" s="20" t="str">
        <f t="shared" si="1"/>
        <v/>
      </c>
      <c r="M41" s="19" t="str">
        <f>IFERROR(VLOOKUP(Services[[#This Row],[Service Provided ]],Worksheet!$A$86:$G$111,7,FALSE),"")</f>
        <v/>
      </c>
    </row>
    <row r="42" spans="8:13" x14ac:dyDescent="0.25">
      <c r="H42" s="55" t="str">
        <f>IFERROR(VLOOKUP(E42,Worksheet!$A$86:$B$110,2,FALSE)," ")</f>
        <v xml:space="preserve"> </v>
      </c>
      <c r="I42" s="20" t="str">
        <f t="shared" si="0"/>
        <v/>
      </c>
      <c r="K42" s="20" t="str">
        <f t="shared" si="1"/>
        <v/>
      </c>
      <c r="M42" s="19" t="str">
        <f>IFERROR(VLOOKUP(Services[[#This Row],[Service Provided ]],Worksheet!$A$86:$G$111,7,FALSE),"")</f>
        <v/>
      </c>
    </row>
    <row r="43" spans="8:13" x14ac:dyDescent="0.25">
      <c r="H43" s="55" t="str">
        <f>IFERROR(VLOOKUP(E43,Worksheet!$A$86:$B$110,2,FALSE)," ")</f>
        <v xml:space="preserve"> </v>
      </c>
      <c r="I43" s="20" t="str">
        <f t="shared" si="0"/>
        <v/>
      </c>
      <c r="K43" s="20" t="str">
        <f t="shared" si="1"/>
        <v/>
      </c>
      <c r="M43" s="19" t="str">
        <f>IFERROR(VLOOKUP(Services[[#This Row],[Service Provided ]],Worksheet!$A$86:$G$111,7,FALSE),"")</f>
        <v/>
      </c>
    </row>
    <row r="44" spans="8:13" x14ac:dyDescent="0.25">
      <c r="H44" s="55" t="str">
        <f>IFERROR(VLOOKUP(E44,Worksheet!$A$86:$B$110,2,FALSE)," ")</f>
        <v xml:space="preserve"> </v>
      </c>
      <c r="I44" s="20" t="str">
        <f t="shared" si="0"/>
        <v/>
      </c>
      <c r="K44" s="20" t="str">
        <f t="shared" si="1"/>
        <v/>
      </c>
      <c r="M44" s="19" t="str">
        <f>IFERROR(VLOOKUP(Services[[#This Row],[Service Provided ]],Worksheet!$A$86:$G$111,7,FALSE),"")</f>
        <v/>
      </c>
    </row>
    <row r="45" spans="8:13" x14ac:dyDescent="0.25">
      <c r="H45" s="55" t="str">
        <f>IFERROR(VLOOKUP(E45,Worksheet!$A$86:$B$110,2,FALSE)," ")</f>
        <v xml:space="preserve"> </v>
      </c>
      <c r="I45" s="20" t="str">
        <f t="shared" si="0"/>
        <v/>
      </c>
      <c r="K45" s="20" t="str">
        <f t="shared" si="1"/>
        <v/>
      </c>
      <c r="M45" s="19" t="str">
        <f>IFERROR(VLOOKUP(Services[[#This Row],[Service Provided ]],Worksheet!$A$86:$G$111,7,FALSE),"")</f>
        <v/>
      </c>
    </row>
    <row r="46" spans="8:13" x14ac:dyDescent="0.25">
      <c r="H46" s="55" t="str">
        <f>IFERROR(VLOOKUP(E46,Worksheet!$A$86:$B$110,2,FALSE)," ")</f>
        <v xml:space="preserve"> </v>
      </c>
      <c r="I46" s="20" t="str">
        <f t="shared" si="0"/>
        <v/>
      </c>
      <c r="K46" s="20" t="str">
        <f t="shared" si="1"/>
        <v/>
      </c>
      <c r="M46" s="19" t="str">
        <f>IFERROR(VLOOKUP(Services[[#This Row],[Service Provided ]],Worksheet!$A$86:$G$111,7,FALSE),"")</f>
        <v/>
      </c>
    </row>
    <row r="47" spans="8:13" x14ac:dyDescent="0.25">
      <c r="H47" s="55" t="str">
        <f>IFERROR(VLOOKUP(E47,Worksheet!$A$86:$B$110,2,FALSE)," ")</f>
        <v xml:space="preserve"> </v>
      </c>
      <c r="I47" s="20" t="str">
        <f t="shared" si="0"/>
        <v/>
      </c>
      <c r="K47" s="20" t="str">
        <f t="shared" si="1"/>
        <v/>
      </c>
      <c r="M47" s="19" t="str">
        <f>IFERROR(VLOOKUP(Services[[#This Row],[Service Provided ]],Worksheet!$A$86:$G$111,7,FALSE),"")</f>
        <v/>
      </c>
    </row>
    <row r="48" spans="8:13" x14ac:dyDescent="0.25">
      <c r="H48" s="55" t="str">
        <f>IFERROR(VLOOKUP(E48,Worksheet!$A$86:$B$110,2,FALSE)," ")</f>
        <v xml:space="preserve"> </v>
      </c>
      <c r="I48" s="20" t="str">
        <f t="shared" si="0"/>
        <v/>
      </c>
      <c r="K48" s="20" t="str">
        <f t="shared" si="1"/>
        <v/>
      </c>
      <c r="M48" s="19" t="str">
        <f>IFERROR(VLOOKUP(Services[[#This Row],[Service Provided ]],Worksheet!$A$86:$G$111,7,FALSE),"")</f>
        <v/>
      </c>
    </row>
    <row r="49" spans="8:13" x14ac:dyDescent="0.25">
      <c r="H49" s="55" t="str">
        <f>IFERROR(VLOOKUP(E49,Worksheet!$A$86:$B$110,2,FALSE)," ")</f>
        <v xml:space="preserve"> </v>
      </c>
      <c r="I49" s="20" t="str">
        <f t="shared" si="0"/>
        <v/>
      </c>
      <c r="K49" s="20" t="str">
        <f t="shared" ref="K49:K112" si="2">IF(I49=0,J49,I49)</f>
        <v/>
      </c>
      <c r="M49" s="19" t="str">
        <f>IFERROR(VLOOKUP(Services[[#This Row],[Service Provided ]],Worksheet!$A$86:$G$111,7,FALSE),"")</f>
        <v/>
      </c>
    </row>
    <row r="50" spans="8:13" x14ac:dyDescent="0.25">
      <c r="H50" s="55" t="str">
        <f>IFERROR(VLOOKUP(E50,Worksheet!$A$86:$B$110,2,FALSE)," ")</f>
        <v xml:space="preserve"> </v>
      </c>
      <c r="I50" s="20" t="str">
        <f t="shared" si="0"/>
        <v/>
      </c>
      <c r="K50" s="20" t="str">
        <f t="shared" si="2"/>
        <v/>
      </c>
      <c r="M50" s="19" t="str">
        <f>IFERROR(VLOOKUP(Services[[#This Row],[Service Provided ]],Worksheet!$A$86:$G$111,7,FALSE),"")</f>
        <v/>
      </c>
    </row>
    <row r="51" spans="8:13" x14ac:dyDescent="0.25">
      <c r="H51" s="55" t="str">
        <f>IFERROR(VLOOKUP(E51,Worksheet!$A$86:$B$110,2,FALSE)," ")</f>
        <v xml:space="preserve"> </v>
      </c>
      <c r="I51" s="20" t="str">
        <f t="shared" si="0"/>
        <v/>
      </c>
      <c r="K51" s="20" t="str">
        <f t="shared" si="2"/>
        <v/>
      </c>
      <c r="M51" s="19" t="str">
        <f>IFERROR(VLOOKUP(Services[[#This Row],[Service Provided ]],Worksheet!$A$86:$G$111,7,FALSE),"")</f>
        <v/>
      </c>
    </row>
    <row r="52" spans="8:13" x14ac:dyDescent="0.25">
      <c r="H52" s="55" t="str">
        <f>IFERROR(VLOOKUP(E52,Worksheet!$A$86:$B$110,2,FALSE)," ")</f>
        <v xml:space="preserve"> </v>
      </c>
      <c r="I52" s="20" t="str">
        <f t="shared" si="0"/>
        <v/>
      </c>
      <c r="K52" s="20" t="str">
        <f t="shared" si="2"/>
        <v/>
      </c>
      <c r="M52" s="19" t="str">
        <f>IFERROR(VLOOKUP(Services[[#This Row],[Service Provided ]],Worksheet!$A$86:$G$111,7,FALSE),"")</f>
        <v/>
      </c>
    </row>
    <row r="53" spans="8:13" x14ac:dyDescent="0.25">
      <c r="H53" s="55" t="str">
        <f>IFERROR(VLOOKUP(E53,Worksheet!$A$86:$B$110,2,FALSE)," ")</f>
        <v xml:space="preserve"> </v>
      </c>
      <c r="I53" s="20" t="str">
        <f t="shared" si="0"/>
        <v/>
      </c>
      <c r="K53" s="20" t="str">
        <f t="shared" si="2"/>
        <v/>
      </c>
      <c r="M53" s="19" t="str">
        <f>IFERROR(VLOOKUP(Services[[#This Row],[Service Provided ]],Worksheet!$A$86:$G$111,7,FALSE),"")</f>
        <v/>
      </c>
    </row>
    <row r="54" spans="8:13" x14ac:dyDescent="0.25">
      <c r="H54" s="55" t="str">
        <f>IFERROR(VLOOKUP(E54,Worksheet!$A$86:$B$110,2,FALSE)," ")</f>
        <v xml:space="preserve"> </v>
      </c>
      <c r="I54" s="20" t="str">
        <f t="shared" si="0"/>
        <v/>
      </c>
      <c r="K54" s="20" t="str">
        <f t="shared" si="2"/>
        <v/>
      </c>
      <c r="M54" s="19" t="str">
        <f>IFERROR(VLOOKUP(Services[[#This Row],[Service Provided ]],Worksheet!$A$86:$G$111,7,FALSE),"")</f>
        <v/>
      </c>
    </row>
    <row r="55" spans="8:13" x14ac:dyDescent="0.25">
      <c r="H55" s="55" t="str">
        <f>IFERROR(VLOOKUP(E55,Worksheet!$A$86:$B$110,2,FALSE)," ")</f>
        <v xml:space="preserve"> </v>
      </c>
      <c r="I55" s="20" t="str">
        <f t="shared" ref="I55:I118" si="3">IF(H55&lt;&gt;" ",G55*H55,"")</f>
        <v/>
      </c>
      <c r="K55" s="20" t="str">
        <f t="shared" si="2"/>
        <v/>
      </c>
      <c r="M55" s="19" t="str">
        <f>IFERROR(VLOOKUP(Services[[#This Row],[Service Provided ]],Worksheet!$A$86:$G$111,7,FALSE),"")</f>
        <v/>
      </c>
    </row>
    <row r="56" spans="8:13" x14ac:dyDescent="0.25">
      <c r="H56" s="55" t="str">
        <f>IFERROR(VLOOKUP(E56,Worksheet!$A$86:$B$110,2,FALSE)," ")</f>
        <v xml:space="preserve"> </v>
      </c>
      <c r="I56" s="20" t="str">
        <f t="shared" si="3"/>
        <v/>
      </c>
      <c r="K56" s="20" t="str">
        <f t="shared" si="2"/>
        <v/>
      </c>
      <c r="M56" s="19" t="str">
        <f>IFERROR(VLOOKUP(Services[[#This Row],[Service Provided ]],Worksheet!$A$86:$G$111,7,FALSE),"")</f>
        <v/>
      </c>
    </row>
    <row r="57" spans="8:13" x14ac:dyDescent="0.25">
      <c r="H57" s="55" t="str">
        <f>IFERROR(VLOOKUP(E57,Worksheet!$A$86:$B$110,2,FALSE)," ")</f>
        <v xml:space="preserve"> </v>
      </c>
      <c r="I57" s="20" t="str">
        <f t="shared" si="3"/>
        <v/>
      </c>
      <c r="K57" s="20" t="str">
        <f t="shared" si="2"/>
        <v/>
      </c>
      <c r="M57" s="19" t="str">
        <f>IFERROR(VLOOKUP(Services[[#This Row],[Service Provided ]],Worksheet!$A$86:$G$111,7,FALSE),"")</f>
        <v/>
      </c>
    </row>
    <row r="58" spans="8:13" x14ac:dyDescent="0.25">
      <c r="H58" s="55" t="str">
        <f>IFERROR(VLOOKUP(E58,Worksheet!$A$86:$B$110,2,FALSE)," ")</f>
        <v xml:space="preserve"> </v>
      </c>
      <c r="I58" s="20" t="str">
        <f t="shared" si="3"/>
        <v/>
      </c>
      <c r="K58" s="20" t="str">
        <f t="shared" si="2"/>
        <v/>
      </c>
      <c r="M58" s="19" t="str">
        <f>IFERROR(VLOOKUP(Services[[#This Row],[Service Provided ]],Worksheet!$A$86:$G$111,7,FALSE),"")</f>
        <v/>
      </c>
    </row>
    <row r="59" spans="8:13" x14ac:dyDescent="0.25">
      <c r="H59" s="55" t="str">
        <f>IFERROR(VLOOKUP(E59,Worksheet!$A$86:$B$110,2,FALSE)," ")</f>
        <v xml:space="preserve"> </v>
      </c>
      <c r="I59" s="20" t="str">
        <f t="shared" si="3"/>
        <v/>
      </c>
      <c r="K59" s="20" t="str">
        <f t="shared" si="2"/>
        <v/>
      </c>
      <c r="M59" s="19" t="str">
        <f>IFERROR(VLOOKUP(Services[[#This Row],[Service Provided ]],Worksheet!$A$86:$G$111,7,FALSE),"")</f>
        <v/>
      </c>
    </row>
    <row r="60" spans="8:13" x14ac:dyDescent="0.25">
      <c r="H60" s="55" t="str">
        <f>IFERROR(VLOOKUP(E60,Worksheet!$A$86:$B$110,2,FALSE)," ")</f>
        <v xml:space="preserve"> </v>
      </c>
      <c r="I60" s="20" t="str">
        <f t="shared" si="3"/>
        <v/>
      </c>
      <c r="K60" s="20" t="str">
        <f t="shared" si="2"/>
        <v/>
      </c>
      <c r="M60" s="19" t="str">
        <f>IFERROR(VLOOKUP(Services[[#This Row],[Service Provided ]],Worksheet!$A$86:$G$111,7,FALSE),"")</f>
        <v/>
      </c>
    </row>
    <row r="61" spans="8:13" x14ac:dyDescent="0.25">
      <c r="H61" s="55" t="str">
        <f>IFERROR(VLOOKUP(E61,Worksheet!$A$86:$B$110,2,FALSE)," ")</f>
        <v xml:space="preserve"> </v>
      </c>
      <c r="I61" s="20" t="str">
        <f t="shared" si="3"/>
        <v/>
      </c>
      <c r="K61" s="20" t="str">
        <f t="shared" si="2"/>
        <v/>
      </c>
      <c r="M61" s="19" t="str">
        <f>IFERROR(VLOOKUP(Services[[#This Row],[Service Provided ]],Worksheet!$A$86:$G$111,7,FALSE),"")</f>
        <v/>
      </c>
    </row>
    <row r="62" spans="8:13" x14ac:dyDescent="0.25">
      <c r="H62" s="55" t="str">
        <f>IFERROR(VLOOKUP(E62,Worksheet!$A$86:$B$110,2,FALSE)," ")</f>
        <v xml:space="preserve"> </v>
      </c>
      <c r="I62" s="20" t="str">
        <f t="shared" si="3"/>
        <v/>
      </c>
      <c r="K62" s="20" t="str">
        <f t="shared" si="2"/>
        <v/>
      </c>
      <c r="M62" s="19" t="str">
        <f>IFERROR(VLOOKUP(Services[[#This Row],[Service Provided ]],Worksheet!$A$86:$G$111,7,FALSE),"")</f>
        <v/>
      </c>
    </row>
    <row r="63" spans="8:13" x14ac:dyDescent="0.25">
      <c r="H63" s="55" t="str">
        <f>IFERROR(VLOOKUP(E63,Worksheet!$A$86:$B$110,2,FALSE)," ")</f>
        <v xml:space="preserve"> </v>
      </c>
      <c r="I63" s="20" t="str">
        <f t="shared" si="3"/>
        <v/>
      </c>
      <c r="K63" s="20" t="str">
        <f t="shared" si="2"/>
        <v/>
      </c>
      <c r="M63" s="19" t="str">
        <f>IFERROR(VLOOKUP(Services[[#This Row],[Service Provided ]],Worksheet!$A$86:$G$111,7,FALSE),"")</f>
        <v/>
      </c>
    </row>
    <row r="64" spans="8:13" x14ac:dyDescent="0.25">
      <c r="H64" s="55" t="str">
        <f>IFERROR(VLOOKUP(E64,Worksheet!$A$86:$B$110,2,FALSE)," ")</f>
        <v xml:space="preserve"> </v>
      </c>
      <c r="I64" s="20" t="str">
        <f t="shared" si="3"/>
        <v/>
      </c>
      <c r="K64" s="20" t="str">
        <f t="shared" si="2"/>
        <v/>
      </c>
      <c r="M64" s="19" t="str">
        <f>IFERROR(VLOOKUP(Services[[#This Row],[Service Provided ]],Worksheet!$A$86:$G$111,7,FALSE),"")</f>
        <v/>
      </c>
    </row>
    <row r="65" spans="8:13" x14ac:dyDescent="0.25">
      <c r="H65" s="55" t="str">
        <f>IFERROR(VLOOKUP(E65,Worksheet!$A$86:$B$110,2,FALSE)," ")</f>
        <v xml:space="preserve"> </v>
      </c>
      <c r="I65" s="20" t="str">
        <f t="shared" si="3"/>
        <v/>
      </c>
      <c r="K65" s="20" t="str">
        <f t="shared" si="2"/>
        <v/>
      </c>
      <c r="M65" s="19" t="str">
        <f>IFERROR(VLOOKUP(Services[[#This Row],[Service Provided ]],Worksheet!$A$86:$G$111,7,FALSE),"")</f>
        <v/>
      </c>
    </row>
    <row r="66" spans="8:13" x14ac:dyDescent="0.25">
      <c r="H66" s="55" t="str">
        <f>IFERROR(VLOOKUP(E66,Worksheet!$A$86:$B$110,2,FALSE)," ")</f>
        <v xml:space="preserve"> </v>
      </c>
      <c r="I66" s="20" t="str">
        <f t="shared" si="3"/>
        <v/>
      </c>
      <c r="K66" s="20" t="str">
        <f t="shared" si="2"/>
        <v/>
      </c>
      <c r="M66" s="19" t="str">
        <f>IFERROR(VLOOKUP(Services[[#This Row],[Service Provided ]],Worksheet!$A$86:$G$111,7,FALSE),"")</f>
        <v/>
      </c>
    </row>
    <row r="67" spans="8:13" x14ac:dyDescent="0.25">
      <c r="H67" s="55" t="str">
        <f>IFERROR(VLOOKUP(E67,Worksheet!$A$86:$B$110,2,FALSE)," ")</f>
        <v xml:space="preserve"> </v>
      </c>
      <c r="I67" s="20" t="str">
        <f t="shared" si="3"/>
        <v/>
      </c>
      <c r="K67" s="20" t="str">
        <f t="shared" si="2"/>
        <v/>
      </c>
      <c r="M67" s="19" t="str">
        <f>IFERROR(VLOOKUP(Services[[#This Row],[Service Provided ]],Worksheet!$A$86:$G$111,7,FALSE),"")</f>
        <v/>
      </c>
    </row>
    <row r="68" spans="8:13" x14ac:dyDescent="0.25">
      <c r="H68" s="55" t="str">
        <f>IFERROR(VLOOKUP(E68,Worksheet!$A$86:$B$110,2,FALSE)," ")</f>
        <v xml:space="preserve"> </v>
      </c>
      <c r="I68" s="20" t="str">
        <f t="shared" si="3"/>
        <v/>
      </c>
      <c r="K68" s="20" t="str">
        <f t="shared" si="2"/>
        <v/>
      </c>
      <c r="M68" s="19" t="str">
        <f>IFERROR(VLOOKUP(Services[[#This Row],[Service Provided ]],Worksheet!$A$86:$G$111,7,FALSE),"")</f>
        <v/>
      </c>
    </row>
    <row r="69" spans="8:13" x14ac:dyDescent="0.25">
      <c r="H69" s="55" t="str">
        <f>IFERROR(VLOOKUP(E69,Worksheet!$A$86:$B$110,2,FALSE)," ")</f>
        <v xml:space="preserve"> </v>
      </c>
      <c r="I69" s="20" t="str">
        <f t="shared" si="3"/>
        <v/>
      </c>
      <c r="K69" s="20" t="str">
        <f t="shared" si="2"/>
        <v/>
      </c>
      <c r="M69" s="19" t="str">
        <f>IFERROR(VLOOKUP(Services[[#This Row],[Service Provided ]],Worksheet!$A$86:$G$111,7,FALSE),"")</f>
        <v/>
      </c>
    </row>
    <row r="70" spans="8:13" x14ac:dyDescent="0.25">
      <c r="H70" s="55" t="str">
        <f>IFERROR(VLOOKUP(E70,Worksheet!$A$86:$B$110,2,FALSE)," ")</f>
        <v xml:space="preserve"> </v>
      </c>
      <c r="I70" s="20" t="str">
        <f t="shared" si="3"/>
        <v/>
      </c>
      <c r="K70" s="20" t="str">
        <f t="shared" si="2"/>
        <v/>
      </c>
      <c r="M70" s="19" t="str">
        <f>IFERROR(VLOOKUP(Services[[#This Row],[Service Provided ]],Worksheet!$A$86:$G$111,7,FALSE),"")</f>
        <v/>
      </c>
    </row>
    <row r="71" spans="8:13" x14ac:dyDescent="0.25">
      <c r="H71" s="55" t="str">
        <f>IFERROR(VLOOKUP(E71,Worksheet!$A$86:$B$110,2,FALSE)," ")</f>
        <v xml:space="preserve"> </v>
      </c>
      <c r="I71" s="20" t="str">
        <f t="shared" si="3"/>
        <v/>
      </c>
      <c r="K71" s="20" t="str">
        <f t="shared" si="2"/>
        <v/>
      </c>
      <c r="M71" s="19" t="str">
        <f>IFERROR(VLOOKUP(Services[[#This Row],[Service Provided ]],Worksheet!$A$86:$G$111,7,FALSE),"")</f>
        <v/>
      </c>
    </row>
    <row r="72" spans="8:13" x14ac:dyDescent="0.25">
      <c r="H72" s="55" t="str">
        <f>IFERROR(VLOOKUP(E72,Worksheet!$A$86:$B$110,2,FALSE)," ")</f>
        <v xml:space="preserve"> </v>
      </c>
      <c r="I72" s="20" t="str">
        <f t="shared" si="3"/>
        <v/>
      </c>
      <c r="K72" s="20" t="str">
        <f t="shared" si="2"/>
        <v/>
      </c>
      <c r="M72" s="19" t="str">
        <f>IFERROR(VLOOKUP(Services[[#This Row],[Service Provided ]],Worksheet!$A$86:$G$111,7,FALSE),"")</f>
        <v/>
      </c>
    </row>
    <row r="73" spans="8:13" x14ac:dyDescent="0.25">
      <c r="H73" s="55" t="str">
        <f>IFERROR(VLOOKUP(E73,Worksheet!$A$86:$B$110,2,FALSE)," ")</f>
        <v xml:space="preserve"> </v>
      </c>
      <c r="I73" s="20" t="str">
        <f t="shared" si="3"/>
        <v/>
      </c>
      <c r="K73" s="20" t="str">
        <f t="shared" si="2"/>
        <v/>
      </c>
      <c r="M73" s="19" t="str">
        <f>IFERROR(VLOOKUP(Services[[#This Row],[Service Provided ]],Worksheet!$A$86:$G$111,7,FALSE),"")</f>
        <v/>
      </c>
    </row>
    <row r="74" spans="8:13" x14ac:dyDescent="0.25">
      <c r="H74" s="55" t="str">
        <f>IFERROR(VLOOKUP(E74,Worksheet!$A$86:$B$110,2,FALSE)," ")</f>
        <v xml:space="preserve"> </v>
      </c>
      <c r="I74" s="20" t="str">
        <f t="shared" si="3"/>
        <v/>
      </c>
      <c r="K74" s="20" t="str">
        <f t="shared" si="2"/>
        <v/>
      </c>
      <c r="M74" s="19" t="str">
        <f>IFERROR(VLOOKUP(Services[[#This Row],[Service Provided ]],Worksheet!$A$86:$G$111,7,FALSE),"")</f>
        <v/>
      </c>
    </row>
    <row r="75" spans="8:13" x14ac:dyDescent="0.25">
      <c r="H75" s="55" t="str">
        <f>IFERROR(VLOOKUP(E75,Worksheet!$A$86:$B$110,2,FALSE)," ")</f>
        <v xml:space="preserve"> </v>
      </c>
      <c r="I75" s="20" t="str">
        <f t="shared" si="3"/>
        <v/>
      </c>
      <c r="K75" s="20" t="str">
        <f t="shared" si="2"/>
        <v/>
      </c>
      <c r="M75" s="19" t="str">
        <f>IFERROR(VLOOKUP(Services[[#This Row],[Service Provided ]],Worksheet!$A$86:$G$111,7,FALSE),"")</f>
        <v/>
      </c>
    </row>
    <row r="76" spans="8:13" x14ac:dyDescent="0.25">
      <c r="H76" s="55" t="str">
        <f>IFERROR(VLOOKUP(E76,Worksheet!$A$86:$B$110,2,FALSE)," ")</f>
        <v xml:space="preserve"> </v>
      </c>
      <c r="I76" s="20" t="str">
        <f t="shared" si="3"/>
        <v/>
      </c>
      <c r="K76" s="20" t="str">
        <f t="shared" si="2"/>
        <v/>
      </c>
      <c r="M76" s="19" t="str">
        <f>IFERROR(VLOOKUP(Services[[#This Row],[Service Provided ]],Worksheet!$A$86:$G$111,7,FALSE),"")</f>
        <v/>
      </c>
    </row>
    <row r="77" spans="8:13" x14ac:dyDescent="0.25">
      <c r="H77" s="55" t="str">
        <f>IFERROR(VLOOKUP(E77,Worksheet!$A$86:$B$110,2,FALSE)," ")</f>
        <v xml:space="preserve"> </v>
      </c>
      <c r="I77" s="20" t="str">
        <f t="shared" si="3"/>
        <v/>
      </c>
      <c r="K77" s="20" t="str">
        <f t="shared" si="2"/>
        <v/>
      </c>
      <c r="M77" s="19" t="str">
        <f>IFERROR(VLOOKUP(Services[[#This Row],[Service Provided ]],Worksheet!$A$86:$G$111,7,FALSE),"")</f>
        <v/>
      </c>
    </row>
    <row r="78" spans="8:13" x14ac:dyDescent="0.25">
      <c r="H78" s="55" t="str">
        <f>IFERROR(VLOOKUP(E78,Worksheet!$A$86:$B$110,2,FALSE)," ")</f>
        <v xml:space="preserve"> </v>
      </c>
      <c r="I78" s="20" t="str">
        <f t="shared" si="3"/>
        <v/>
      </c>
      <c r="K78" s="20" t="str">
        <f t="shared" si="2"/>
        <v/>
      </c>
      <c r="M78" s="19" t="str">
        <f>IFERROR(VLOOKUP(Services[[#This Row],[Service Provided ]],Worksheet!$A$86:$G$111,7,FALSE),"")</f>
        <v/>
      </c>
    </row>
    <row r="79" spans="8:13" x14ac:dyDescent="0.25">
      <c r="H79" s="55" t="str">
        <f>IFERROR(VLOOKUP(E79,Worksheet!$A$86:$B$110,2,FALSE)," ")</f>
        <v xml:space="preserve"> </v>
      </c>
      <c r="I79" s="20" t="str">
        <f t="shared" si="3"/>
        <v/>
      </c>
      <c r="K79" s="20" t="str">
        <f t="shared" si="2"/>
        <v/>
      </c>
      <c r="M79" s="19" t="str">
        <f>IFERROR(VLOOKUP(Services[[#This Row],[Service Provided ]],Worksheet!$A$86:$G$111,7,FALSE),"")</f>
        <v/>
      </c>
    </row>
    <row r="80" spans="8:13" x14ac:dyDescent="0.25">
      <c r="H80" s="55" t="str">
        <f>IFERROR(VLOOKUP(E80,Worksheet!$A$86:$B$110,2,FALSE)," ")</f>
        <v xml:space="preserve"> </v>
      </c>
      <c r="I80" s="20" t="str">
        <f t="shared" si="3"/>
        <v/>
      </c>
      <c r="K80" s="20" t="str">
        <f t="shared" si="2"/>
        <v/>
      </c>
      <c r="M80" s="19" t="str">
        <f>IFERROR(VLOOKUP(Services[[#This Row],[Service Provided ]],Worksheet!$A$86:$G$111,7,FALSE),"")</f>
        <v/>
      </c>
    </row>
    <row r="81" spans="8:13" x14ac:dyDescent="0.25">
      <c r="H81" s="55" t="str">
        <f>IFERROR(VLOOKUP(E81,Worksheet!$A$86:$B$110,2,FALSE)," ")</f>
        <v xml:space="preserve"> </v>
      </c>
      <c r="I81" s="20" t="str">
        <f t="shared" si="3"/>
        <v/>
      </c>
      <c r="K81" s="20" t="str">
        <f t="shared" si="2"/>
        <v/>
      </c>
      <c r="M81" s="19" t="str">
        <f>IFERROR(VLOOKUP(Services[[#This Row],[Service Provided ]],Worksheet!$A$86:$G$111,7,FALSE),"")</f>
        <v/>
      </c>
    </row>
    <row r="82" spans="8:13" x14ac:dyDescent="0.25">
      <c r="H82" s="55" t="str">
        <f>IFERROR(VLOOKUP(E82,Worksheet!$A$86:$B$110,2,FALSE)," ")</f>
        <v xml:space="preserve"> </v>
      </c>
      <c r="I82" s="20" t="str">
        <f t="shared" si="3"/>
        <v/>
      </c>
      <c r="K82" s="20" t="str">
        <f>IF(I82=0,J82,I82)</f>
        <v/>
      </c>
      <c r="M82" s="19" t="str">
        <f>IFERROR(VLOOKUP(Services[[#This Row],[Service Provided ]],Worksheet!$A$86:$G$111,7,FALSE),"")</f>
        <v/>
      </c>
    </row>
    <row r="83" spans="8:13" x14ac:dyDescent="0.25">
      <c r="H83" s="55" t="str">
        <f>IFERROR(VLOOKUP(E83,Worksheet!$A$86:$B$110,2,FALSE)," ")</f>
        <v xml:space="preserve"> </v>
      </c>
      <c r="I83" s="20" t="str">
        <f t="shared" si="3"/>
        <v/>
      </c>
      <c r="K83" s="20" t="str">
        <f t="shared" si="2"/>
        <v/>
      </c>
      <c r="M83" s="19" t="str">
        <f>IFERROR(VLOOKUP(Services[[#This Row],[Service Provided ]],Worksheet!$A$86:$G$111,7,FALSE),"")</f>
        <v/>
      </c>
    </row>
    <row r="84" spans="8:13" x14ac:dyDescent="0.25">
      <c r="H84" s="55" t="str">
        <f>IFERROR(VLOOKUP(E84,Worksheet!$A$86:$B$110,2,FALSE)," ")</f>
        <v xml:space="preserve"> </v>
      </c>
      <c r="I84" s="20" t="str">
        <f t="shared" si="3"/>
        <v/>
      </c>
      <c r="K84" s="20" t="str">
        <f t="shared" si="2"/>
        <v/>
      </c>
      <c r="M84" s="19" t="str">
        <f>IFERROR(VLOOKUP(Services[[#This Row],[Service Provided ]],Worksheet!$A$86:$G$111,7,FALSE),"")</f>
        <v/>
      </c>
    </row>
    <row r="85" spans="8:13" x14ac:dyDescent="0.25">
      <c r="H85" s="55" t="str">
        <f>IFERROR(VLOOKUP(E85,Worksheet!$A$86:$B$110,2,FALSE)," ")</f>
        <v xml:space="preserve"> </v>
      </c>
      <c r="I85" s="20" t="str">
        <f t="shared" si="3"/>
        <v/>
      </c>
      <c r="K85" s="20" t="str">
        <f t="shared" si="2"/>
        <v/>
      </c>
      <c r="M85" s="19" t="str">
        <f>IFERROR(VLOOKUP(Services[[#This Row],[Service Provided ]],Worksheet!$A$86:$G$111,7,FALSE),"")</f>
        <v/>
      </c>
    </row>
    <row r="86" spans="8:13" x14ac:dyDescent="0.25">
      <c r="H86" s="55" t="str">
        <f>IFERROR(VLOOKUP(E86,Worksheet!$A$86:$B$110,2,FALSE)," ")</f>
        <v xml:space="preserve"> </v>
      </c>
      <c r="I86" s="20" t="str">
        <f t="shared" si="3"/>
        <v/>
      </c>
      <c r="K86" s="20" t="str">
        <f t="shared" si="2"/>
        <v/>
      </c>
      <c r="M86" s="19" t="str">
        <f>IFERROR(VLOOKUP(Services[[#This Row],[Service Provided ]],Worksheet!$A$86:$G$111,7,FALSE),"")</f>
        <v/>
      </c>
    </row>
    <row r="87" spans="8:13" x14ac:dyDescent="0.25">
      <c r="H87" s="55" t="str">
        <f>IFERROR(VLOOKUP(E87,Worksheet!$A$86:$B$110,2,FALSE)," ")</f>
        <v xml:space="preserve"> </v>
      </c>
      <c r="I87" s="20" t="str">
        <f t="shared" si="3"/>
        <v/>
      </c>
      <c r="K87" s="20" t="str">
        <f t="shared" si="2"/>
        <v/>
      </c>
      <c r="M87" s="19" t="str">
        <f>IFERROR(VLOOKUP(Services[[#This Row],[Service Provided ]],Worksheet!$A$86:$G$111,7,FALSE),"")</f>
        <v/>
      </c>
    </row>
    <row r="88" spans="8:13" x14ac:dyDescent="0.25">
      <c r="H88" s="55" t="str">
        <f>IFERROR(VLOOKUP(E88,Worksheet!$A$86:$B$110,2,FALSE)," ")</f>
        <v xml:space="preserve"> </v>
      </c>
      <c r="I88" s="20" t="str">
        <f t="shared" si="3"/>
        <v/>
      </c>
      <c r="K88" s="20" t="str">
        <f t="shared" si="2"/>
        <v/>
      </c>
      <c r="M88" s="19" t="str">
        <f>IFERROR(VLOOKUP(Services[[#This Row],[Service Provided ]],Worksheet!$A$86:$G$111,7,FALSE),"")</f>
        <v/>
      </c>
    </row>
    <row r="89" spans="8:13" x14ac:dyDescent="0.25">
      <c r="H89" s="55" t="str">
        <f>IFERROR(VLOOKUP(E89,Worksheet!$A$86:$B$110,2,FALSE)," ")</f>
        <v xml:space="preserve"> </v>
      </c>
      <c r="I89" s="20" t="str">
        <f t="shared" si="3"/>
        <v/>
      </c>
      <c r="K89" s="20" t="str">
        <f t="shared" si="2"/>
        <v/>
      </c>
      <c r="M89" s="19" t="str">
        <f>IFERROR(VLOOKUP(Services[[#This Row],[Service Provided ]],Worksheet!$A$86:$G$111,7,FALSE),"")</f>
        <v/>
      </c>
    </row>
    <row r="90" spans="8:13" x14ac:dyDescent="0.25">
      <c r="H90" s="55" t="str">
        <f>IFERROR(VLOOKUP(E90,Worksheet!$A$86:$B$110,2,FALSE)," ")</f>
        <v xml:space="preserve"> </v>
      </c>
      <c r="I90" s="20" t="str">
        <f t="shared" si="3"/>
        <v/>
      </c>
      <c r="K90" s="20" t="str">
        <f t="shared" si="2"/>
        <v/>
      </c>
      <c r="M90" s="19" t="str">
        <f>IFERROR(VLOOKUP(Services[[#This Row],[Service Provided ]],Worksheet!$A$86:$G$111,7,FALSE),"")</f>
        <v/>
      </c>
    </row>
    <row r="91" spans="8:13" x14ac:dyDescent="0.25">
      <c r="H91" s="55" t="str">
        <f>IFERROR(VLOOKUP(E91,Worksheet!$A$86:$B$110,2,FALSE)," ")</f>
        <v xml:space="preserve"> </v>
      </c>
      <c r="I91" s="20" t="str">
        <f t="shared" si="3"/>
        <v/>
      </c>
      <c r="K91" s="20" t="str">
        <f t="shared" si="2"/>
        <v/>
      </c>
      <c r="M91" s="19" t="str">
        <f>IFERROR(VLOOKUP(Services[[#This Row],[Service Provided ]],Worksheet!$A$86:$G$111,7,FALSE),"")</f>
        <v/>
      </c>
    </row>
    <row r="92" spans="8:13" x14ac:dyDescent="0.25">
      <c r="H92" s="55" t="str">
        <f>IFERROR(VLOOKUP(E92,Worksheet!$A$86:$B$110,2,FALSE)," ")</f>
        <v xml:space="preserve"> </v>
      </c>
      <c r="I92" s="20" t="str">
        <f t="shared" si="3"/>
        <v/>
      </c>
      <c r="K92" s="20" t="str">
        <f t="shared" si="2"/>
        <v/>
      </c>
      <c r="M92" s="19" t="str">
        <f>IFERROR(VLOOKUP(Services[[#This Row],[Service Provided ]],Worksheet!$A$86:$G$111,7,FALSE),"")</f>
        <v/>
      </c>
    </row>
    <row r="93" spans="8:13" x14ac:dyDescent="0.25">
      <c r="H93" s="55" t="str">
        <f>IFERROR(VLOOKUP(E93,Worksheet!$A$86:$B$110,2,FALSE)," ")</f>
        <v xml:space="preserve"> </v>
      </c>
      <c r="I93" s="20" t="str">
        <f t="shared" si="3"/>
        <v/>
      </c>
      <c r="K93" s="20" t="str">
        <f t="shared" si="2"/>
        <v/>
      </c>
      <c r="M93" s="19" t="str">
        <f>IFERROR(VLOOKUP(Services[[#This Row],[Service Provided ]],Worksheet!$A$86:$G$111,7,FALSE),"")</f>
        <v/>
      </c>
    </row>
    <row r="94" spans="8:13" x14ac:dyDescent="0.25">
      <c r="H94" s="55" t="str">
        <f>IFERROR(VLOOKUP(E94,Worksheet!$A$86:$B$110,2,FALSE)," ")</f>
        <v xml:space="preserve"> </v>
      </c>
      <c r="I94" s="20" t="str">
        <f t="shared" si="3"/>
        <v/>
      </c>
      <c r="K94" s="20" t="str">
        <f t="shared" si="2"/>
        <v/>
      </c>
      <c r="M94" s="19" t="str">
        <f>IFERROR(VLOOKUP(Services[[#This Row],[Service Provided ]],Worksheet!$A$86:$G$111,7,FALSE),"")</f>
        <v/>
      </c>
    </row>
    <row r="95" spans="8:13" x14ac:dyDescent="0.25">
      <c r="H95" s="55" t="str">
        <f>IFERROR(VLOOKUP(E95,Worksheet!$A$86:$B$110,2,FALSE)," ")</f>
        <v xml:space="preserve"> </v>
      </c>
      <c r="I95" s="20" t="str">
        <f t="shared" si="3"/>
        <v/>
      </c>
      <c r="K95" s="20" t="str">
        <f t="shared" si="2"/>
        <v/>
      </c>
      <c r="M95" s="19" t="str">
        <f>IFERROR(VLOOKUP(Services[[#This Row],[Service Provided ]],Worksheet!$A$86:$G$111,7,FALSE),"")</f>
        <v/>
      </c>
    </row>
    <row r="96" spans="8:13" x14ac:dyDescent="0.25">
      <c r="H96" s="55" t="str">
        <f>IFERROR(VLOOKUP(E96,Worksheet!$A$86:$B$110,2,FALSE)," ")</f>
        <v xml:space="preserve"> </v>
      </c>
      <c r="I96" s="20" t="str">
        <f t="shared" si="3"/>
        <v/>
      </c>
      <c r="K96" s="20" t="str">
        <f t="shared" si="2"/>
        <v/>
      </c>
      <c r="M96" s="19" t="str">
        <f>IFERROR(VLOOKUP(Services[[#This Row],[Service Provided ]],Worksheet!$A$86:$G$111,7,FALSE),"")</f>
        <v/>
      </c>
    </row>
    <row r="97" spans="8:13" x14ac:dyDescent="0.25">
      <c r="H97" s="55" t="str">
        <f>IFERROR(VLOOKUP(E97,Worksheet!$A$86:$B$110,2,FALSE)," ")</f>
        <v xml:space="preserve"> </v>
      </c>
      <c r="I97" s="20" t="str">
        <f t="shared" si="3"/>
        <v/>
      </c>
      <c r="K97" s="20" t="str">
        <f t="shared" si="2"/>
        <v/>
      </c>
      <c r="M97" s="19" t="str">
        <f>IFERROR(VLOOKUP(Services[[#This Row],[Service Provided ]],Worksheet!$A$86:$G$111,7,FALSE),"")</f>
        <v/>
      </c>
    </row>
    <row r="98" spans="8:13" x14ac:dyDescent="0.25">
      <c r="H98" s="55" t="str">
        <f>IFERROR(VLOOKUP(E98,Worksheet!$A$86:$B$110,2,FALSE)," ")</f>
        <v xml:space="preserve"> </v>
      </c>
      <c r="I98" s="20" t="str">
        <f t="shared" si="3"/>
        <v/>
      </c>
      <c r="K98" s="20" t="str">
        <f t="shared" si="2"/>
        <v/>
      </c>
      <c r="M98" s="19" t="str">
        <f>IFERROR(VLOOKUP(Services[[#This Row],[Service Provided ]],Worksheet!$A$86:$G$111,7,FALSE),"")</f>
        <v/>
      </c>
    </row>
    <row r="99" spans="8:13" x14ac:dyDescent="0.25">
      <c r="H99" s="55" t="str">
        <f>IFERROR(VLOOKUP(E99,Worksheet!$A$86:$B$110,2,FALSE)," ")</f>
        <v xml:space="preserve"> </v>
      </c>
      <c r="I99" s="20" t="str">
        <f t="shared" si="3"/>
        <v/>
      </c>
      <c r="K99" s="20" t="str">
        <f t="shared" si="2"/>
        <v/>
      </c>
      <c r="M99" s="19" t="str">
        <f>IFERROR(VLOOKUP(Services[[#This Row],[Service Provided ]],Worksheet!$A$86:$G$111,7,FALSE),"")</f>
        <v/>
      </c>
    </row>
    <row r="100" spans="8:13" x14ac:dyDescent="0.25">
      <c r="H100" s="55" t="str">
        <f>IFERROR(VLOOKUP(E100,Worksheet!$A$86:$B$110,2,FALSE)," ")</f>
        <v xml:space="preserve"> </v>
      </c>
      <c r="I100" s="20" t="str">
        <f t="shared" si="3"/>
        <v/>
      </c>
      <c r="K100" s="20" t="str">
        <f t="shared" si="2"/>
        <v/>
      </c>
      <c r="M100" s="19" t="str">
        <f>IFERROR(VLOOKUP(Services[[#This Row],[Service Provided ]],Worksheet!$A$86:$G$111,7,FALSE),"")</f>
        <v/>
      </c>
    </row>
    <row r="101" spans="8:13" x14ac:dyDescent="0.25">
      <c r="H101" s="55" t="str">
        <f>IFERROR(VLOOKUP(E101,Worksheet!$A$86:$B$110,2,FALSE)," ")</f>
        <v xml:space="preserve"> </v>
      </c>
      <c r="I101" s="20" t="str">
        <f t="shared" si="3"/>
        <v/>
      </c>
      <c r="K101" s="20" t="str">
        <f t="shared" si="2"/>
        <v/>
      </c>
      <c r="M101" s="19" t="str">
        <f>IFERROR(VLOOKUP(Services[[#This Row],[Service Provided ]],Worksheet!$A$86:$G$111,7,FALSE),"")</f>
        <v/>
      </c>
    </row>
    <row r="102" spans="8:13" x14ac:dyDescent="0.25">
      <c r="H102" s="55" t="str">
        <f>IFERROR(VLOOKUP(E102,Worksheet!$A$86:$B$110,2,FALSE)," ")</f>
        <v xml:space="preserve"> </v>
      </c>
      <c r="I102" s="20" t="str">
        <f t="shared" si="3"/>
        <v/>
      </c>
      <c r="K102" s="20" t="str">
        <f t="shared" si="2"/>
        <v/>
      </c>
      <c r="M102" s="19" t="str">
        <f>IFERROR(VLOOKUP(Services[[#This Row],[Service Provided ]],Worksheet!$A$86:$G$111,7,FALSE),"")</f>
        <v/>
      </c>
    </row>
    <row r="103" spans="8:13" x14ac:dyDescent="0.25">
      <c r="H103" s="55" t="str">
        <f>IFERROR(VLOOKUP(E103,Worksheet!$A$86:$B$110,2,FALSE)," ")</f>
        <v xml:space="preserve"> </v>
      </c>
      <c r="I103" s="20" t="str">
        <f t="shared" si="3"/>
        <v/>
      </c>
      <c r="K103" s="20" t="str">
        <f t="shared" si="2"/>
        <v/>
      </c>
      <c r="M103" s="19" t="str">
        <f>IFERROR(VLOOKUP(Services[[#This Row],[Service Provided ]],Worksheet!$A$86:$G$111,7,FALSE),"")</f>
        <v/>
      </c>
    </row>
    <row r="104" spans="8:13" x14ac:dyDescent="0.25">
      <c r="H104" s="55" t="str">
        <f>IFERROR(VLOOKUP(E104,Worksheet!$A$86:$B$110,2,FALSE)," ")</f>
        <v xml:space="preserve"> </v>
      </c>
      <c r="I104" s="20" t="str">
        <f t="shared" si="3"/>
        <v/>
      </c>
      <c r="K104" s="20" t="str">
        <f t="shared" si="2"/>
        <v/>
      </c>
      <c r="M104" s="19" t="str">
        <f>IFERROR(VLOOKUP(Services[[#This Row],[Service Provided ]],Worksheet!$A$86:$G$111,7,FALSE),"")</f>
        <v/>
      </c>
    </row>
    <row r="105" spans="8:13" x14ac:dyDescent="0.25">
      <c r="H105" s="55" t="str">
        <f>IFERROR(VLOOKUP(E105,Worksheet!$A$86:$B$110,2,FALSE)," ")</f>
        <v xml:space="preserve"> </v>
      </c>
      <c r="I105" s="20" t="str">
        <f t="shared" si="3"/>
        <v/>
      </c>
      <c r="K105" s="20" t="str">
        <f t="shared" si="2"/>
        <v/>
      </c>
      <c r="M105" s="19" t="str">
        <f>IFERROR(VLOOKUP(Services[[#This Row],[Service Provided ]],Worksheet!$A$86:$G$111,7,FALSE),"")</f>
        <v/>
      </c>
    </row>
    <row r="106" spans="8:13" x14ac:dyDescent="0.25">
      <c r="H106" s="55" t="str">
        <f>IFERROR(VLOOKUP(E106,Worksheet!$A$86:$B$110,2,FALSE)," ")</f>
        <v xml:space="preserve"> </v>
      </c>
      <c r="I106" s="20" t="str">
        <f t="shared" si="3"/>
        <v/>
      </c>
      <c r="K106" s="20" t="str">
        <f t="shared" si="2"/>
        <v/>
      </c>
      <c r="M106" s="19" t="str">
        <f>IFERROR(VLOOKUP(Services[[#This Row],[Service Provided ]],Worksheet!$A$86:$G$111,7,FALSE),"")</f>
        <v/>
      </c>
    </row>
    <row r="107" spans="8:13" x14ac:dyDescent="0.25">
      <c r="H107" s="55" t="str">
        <f>IFERROR(VLOOKUP(E107,Worksheet!$A$86:$B$110,2,FALSE)," ")</f>
        <v xml:space="preserve"> </v>
      </c>
      <c r="I107" s="20" t="str">
        <f t="shared" si="3"/>
        <v/>
      </c>
      <c r="K107" s="20" t="str">
        <f t="shared" si="2"/>
        <v/>
      </c>
      <c r="M107" s="19" t="str">
        <f>IFERROR(VLOOKUP(Services[[#This Row],[Service Provided ]],Worksheet!$A$86:$G$111,7,FALSE),"")</f>
        <v/>
      </c>
    </row>
    <row r="108" spans="8:13" x14ac:dyDescent="0.25">
      <c r="H108" s="55" t="str">
        <f>IFERROR(VLOOKUP(E108,Worksheet!$A$86:$B$110,2,FALSE)," ")</f>
        <v xml:space="preserve"> </v>
      </c>
      <c r="I108" s="20" t="str">
        <f t="shared" si="3"/>
        <v/>
      </c>
      <c r="K108" s="20" t="str">
        <f t="shared" si="2"/>
        <v/>
      </c>
      <c r="M108" s="19" t="str">
        <f>IFERROR(VLOOKUP(Services[[#This Row],[Service Provided ]],Worksheet!$A$86:$G$111,7,FALSE),"")</f>
        <v/>
      </c>
    </row>
    <row r="109" spans="8:13" x14ac:dyDescent="0.25">
      <c r="H109" s="55" t="str">
        <f>IFERROR(VLOOKUP(E109,Worksheet!$A$86:$B$110,2,FALSE)," ")</f>
        <v xml:space="preserve"> </v>
      </c>
      <c r="I109" s="20" t="str">
        <f t="shared" si="3"/>
        <v/>
      </c>
      <c r="K109" s="20" t="str">
        <f t="shared" si="2"/>
        <v/>
      </c>
      <c r="M109" s="19" t="str">
        <f>IFERROR(VLOOKUP(Services[[#This Row],[Service Provided ]],Worksheet!$A$86:$G$111,7,FALSE),"")</f>
        <v/>
      </c>
    </row>
    <row r="110" spans="8:13" x14ac:dyDescent="0.25">
      <c r="H110" s="55" t="str">
        <f>IFERROR(VLOOKUP(E110,Worksheet!$A$86:$B$110,2,FALSE)," ")</f>
        <v xml:space="preserve"> </v>
      </c>
      <c r="I110" s="20" t="str">
        <f t="shared" si="3"/>
        <v/>
      </c>
      <c r="K110" s="20" t="str">
        <f t="shared" si="2"/>
        <v/>
      </c>
      <c r="M110" s="19" t="str">
        <f>IFERROR(VLOOKUP(Services[[#This Row],[Service Provided ]],Worksheet!$A$86:$G$111,7,FALSE),"")</f>
        <v/>
      </c>
    </row>
    <row r="111" spans="8:13" x14ac:dyDescent="0.25">
      <c r="H111" s="55" t="str">
        <f>IFERROR(VLOOKUP(E111,Worksheet!$A$86:$B$110,2,FALSE)," ")</f>
        <v xml:space="preserve"> </v>
      </c>
      <c r="I111" s="20" t="str">
        <f t="shared" si="3"/>
        <v/>
      </c>
      <c r="K111" s="20" t="str">
        <f t="shared" si="2"/>
        <v/>
      </c>
      <c r="M111" s="19" t="str">
        <f>IFERROR(VLOOKUP(Services[[#This Row],[Service Provided ]],Worksheet!$A$86:$G$111,7,FALSE),"")</f>
        <v/>
      </c>
    </row>
    <row r="112" spans="8:13" x14ac:dyDescent="0.25">
      <c r="H112" s="55" t="str">
        <f>IFERROR(VLOOKUP(E112,Worksheet!$A$86:$B$110,2,FALSE)," ")</f>
        <v xml:space="preserve"> </v>
      </c>
      <c r="I112" s="20" t="str">
        <f t="shared" si="3"/>
        <v/>
      </c>
      <c r="K112" s="20" t="str">
        <f t="shared" si="2"/>
        <v/>
      </c>
      <c r="M112" s="19" t="str">
        <f>IFERROR(VLOOKUP(Services[[#This Row],[Service Provided ]],Worksheet!$A$86:$G$111,7,FALSE),"")</f>
        <v/>
      </c>
    </row>
    <row r="113" spans="8:13" x14ac:dyDescent="0.25">
      <c r="H113" s="55" t="str">
        <f>IFERROR(VLOOKUP(E113,Worksheet!$A$86:$B$110,2,FALSE)," ")</f>
        <v xml:space="preserve"> </v>
      </c>
      <c r="I113" s="20" t="str">
        <f t="shared" si="3"/>
        <v/>
      </c>
      <c r="K113" s="20" t="str">
        <f t="shared" ref="K113:K176" si="4">IF(I113=0,J113,I113)</f>
        <v/>
      </c>
      <c r="M113" s="19" t="str">
        <f>IFERROR(VLOOKUP(Services[[#This Row],[Service Provided ]],Worksheet!$A$86:$G$111,7,FALSE),"")</f>
        <v/>
      </c>
    </row>
    <row r="114" spans="8:13" x14ac:dyDescent="0.25">
      <c r="H114" s="55" t="str">
        <f>IFERROR(VLOOKUP(E114,Worksheet!$A$86:$B$110,2,FALSE)," ")</f>
        <v xml:space="preserve"> </v>
      </c>
      <c r="I114" s="20" t="str">
        <f t="shared" si="3"/>
        <v/>
      </c>
      <c r="K114" s="20" t="str">
        <f t="shared" si="4"/>
        <v/>
      </c>
      <c r="M114" s="19" t="str">
        <f>IFERROR(VLOOKUP(Services[[#This Row],[Service Provided ]],Worksheet!$A$86:$G$111,7,FALSE),"")</f>
        <v/>
      </c>
    </row>
    <row r="115" spans="8:13" x14ac:dyDescent="0.25">
      <c r="H115" s="55" t="str">
        <f>IFERROR(VLOOKUP(E115,Worksheet!$A$86:$B$110,2,FALSE)," ")</f>
        <v xml:space="preserve"> </v>
      </c>
      <c r="I115" s="20" t="str">
        <f t="shared" si="3"/>
        <v/>
      </c>
      <c r="K115" s="20" t="str">
        <f t="shared" si="4"/>
        <v/>
      </c>
      <c r="M115" s="19" t="str">
        <f>IFERROR(VLOOKUP(Services[[#This Row],[Service Provided ]],Worksheet!$A$86:$G$111,7,FALSE),"")</f>
        <v/>
      </c>
    </row>
    <row r="116" spans="8:13" x14ac:dyDescent="0.25">
      <c r="H116" s="55" t="str">
        <f>IFERROR(VLOOKUP(E116,Worksheet!$A$86:$B$110,2,FALSE)," ")</f>
        <v xml:space="preserve"> </v>
      </c>
      <c r="I116" s="20" t="str">
        <f t="shared" si="3"/>
        <v/>
      </c>
      <c r="K116" s="20" t="str">
        <f t="shared" si="4"/>
        <v/>
      </c>
      <c r="M116" s="19" t="str">
        <f>IFERROR(VLOOKUP(Services[[#This Row],[Service Provided ]],Worksheet!$A$86:$G$111,7,FALSE),"")</f>
        <v/>
      </c>
    </row>
    <row r="117" spans="8:13" x14ac:dyDescent="0.25">
      <c r="H117" s="55" t="str">
        <f>IFERROR(VLOOKUP(E117,Worksheet!$A$86:$B$110,2,FALSE)," ")</f>
        <v xml:space="preserve"> </v>
      </c>
      <c r="I117" s="20" t="str">
        <f t="shared" si="3"/>
        <v/>
      </c>
      <c r="K117" s="20" t="str">
        <f t="shared" si="4"/>
        <v/>
      </c>
      <c r="M117" s="19" t="str">
        <f>IFERROR(VLOOKUP(Services[[#This Row],[Service Provided ]],Worksheet!$A$86:$G$111,7,FALSE),"")</f>
        <v/>
      </c>
    </row>
    <row r="118" spans="8:13" x14ac:dyDescent="0.25">
      <c r="H118" s="55" t="str">
        <f>IFERROR(VLOOKUP(E118,Worksheet!$A$86:$B$110,2,FALSE)," ")</f>
        <v xml:space="preserve"> </v>
      </c>
      <c r="I118" s="20" t="str">
        <f t="shared" si="3"/>
        <v/>
      </c>
      <c r="K118" s="20" t="str">
        <f t="shared" si="4"/>
        <v/>
      </c>
      <c r="M118" s="19" t="str">
        <f>IFERROR(VLOOKUP(Services[[#This Row],[Service Provided ]],Worksheet!$A$86:$G$111,7,FALSE),"")</f>
        <v/>
      </c>
    </row>
    <row r="119" spans="8:13" x14ac:dyDescent="0.25">
      <c r="H119" s="55" t="str">
        <f>IFERROR(VLOOKUP(E119,Worksheet!$A$86:$B$110,2,FALSE)," ")</f>
        <v xml:space="preserve"> </v>
      </c>
      <c r="I119" s="20" t="str">
        <f t="shared" ref="I119:I182" si="5">IF(H119&lt;&gt;" ",G119*H119,"")</f>
        <v/>
      </c>
      <c r="K119" s="20" t="str">
        <f t="shared" si="4"/>
        <v/>
      </c>
      <c r="M119" s="19" t="str">
        <f>IFERROR(VLOOKUP(Services[[#This Row],[Service Provided ]],Worksheet!$A$86:$G$111,7,FALSE),"")</f>
        <v/>
      </c>
    </row>
    <row r="120" spans="8:13" x14ac:dyDescent="0.25">
      <c r="H120" s="55" t="str">
        <f>IFERROR(VLOOKUP(E120,Worksheet!$A$86:$B$110,2,FALSE)," ")</f>
        <v xml:space="preserve"> </v>
      </c>
      <c r="I120" s="20" t="str">
        <f t="shared" si="5"/>
        <v/>
      </c>
      <c r="K120" s="20" t="str">
        <f t="shared" si="4"/>
        <v/>
      </c>
      <c r="M120" s="19" t="str">
        <f>IFERROR(VLOOKUP(Services[[#This Row],[Service Provided ]],Worksheet!$A$86:$G$111,7,FALSE),"")</f>
        <v/>
      </c>
    </row>
    <row r="121" spans="8:13" x14ac:dyDescent="0.25">
      <c r="H121" s="55" t="str">
        <f>IFERROR(VLOOKUP(E121,Worksheet!$A$86:$B$110,2,FALSE)," ")</f>
        <v xml:space="preserve"> </v>
      </c>
      <c r="I121" s="20" t="str">
        <f t="shared" si="5"/>
        <v/>
      </c>
      <c r="K121" s="20" t="str">
        <f t="shared" si="4"/>
        <v/>
      </c>
      <c r="M121" s="19" t="str">
        <f>IFERROR(VLOOKUP(Services[[#This Row],[Service Provided ]],Worksheet!$A$86:$G$111,7,FALSE),"")</f>
        <v/>
      </c>
    </row>
    <row r="122" spans="8:13" x14ac:dyDescent="0.25">
      <c r="H122" s="55" t="str">
        <f>IFERROR(VLOOKUP(E122,Worksheet!$A$86:$B$110,2,FALSE)," ")</f>
        <v xml:space="preserve"> </v>
      </c>
      <c r="I122" s="20" t="str">
        <f t="shared" si="5"/>
        <v/>
      </c>
      <c r="K122" s="20" t="str">
        <f t="shared" si="4"/>
        <v/>
      </c>
      <c r="M122" s="19" t="str">
        <f>IFERROR(VLOOKUP(Services[[#This Row],[Service Provided ]],Worksheet!$A$86:$G$111,7,FALSE),"")</f>
        <v/>
      </c>
    </row>
    <row r="123" spans="8:13" x14ac:dyDescent="0.25">
      <c r="H123" s="55" t="str">
        <f>IFERROR(VLOOKUP(E123,Worksheet!$A$86:$B$110,2,FALSE)," ")</f>
        <v xml:space="preserve"> </v>
      </c>
      <c r="I123" s="20" t="str">
        <f t="shared" si="5"/>
        <v/>
      </c>
      <c r="K123" s="20" t="str">
        <f t="shared" si="4"/>
        <v/>
      </c>
      <c r="M123" s="19" t="str">
        <f>IFERROR(VLOOKUP(Services[[#This Row],[Service Provided ]],Worksheet!$A$86:$G$111,7,FALSE),"")</f>
        <v/>
      </c>
    </row>
    <row r="124" spans="8:13" x14ac:dyDescent="0.25">
      <c r="H124" s="55" t="str">
        <f>IFERROR(VLOOKUP(E124,Worksheet!$A$86:$B$110,2,FALSE)," ")</f>
        <v xml:space="preserve"> </v>
      </c>
      <c r="I124" s="20" t="str">
        <f t="shared" si="5"/>
        <v/>
      </c>
      <c r="K124" s="20" t="str">
        <f t="shared" si="4"/>
        <v/>
      </c>
      <c r="M124" s="19" t="str">
        <f>IFERROR(VLOOKUP(Services[[#This Row],[Service Provided ]],Worksheet!$A$86:$G$111,7,FALSE),"")</f>
        <v/>
      </c>
    </row>
    <row r="125" spans="8:13" x14ac:dyDescent="0.25">
      <c r="H125" s="55" t="str">
        <f>IFERROR(VLOOKUP(E125,Worksheet!$A$86:$B$110,2,FALSE)," ")</f>
        <v xml:space="preserve"> </v>
      </c>
      <c r="I125" s="20" t="str">
        <f t="shared" si="5"/>
        <v/>
      </c>
      <c r="K125" s="20" t="str">
        <f t="shared" si="4"/>
        <v/>
      </c>
      <c r="M125" s="19" t="str">
        <f>IFERROR(VLOOKUP(Services[[#This Row],[Service Provided ]],Worksheet!$A$86:$G$111,7,FALSE),"")</f>
        <v/>
      </c>
    </row>
    <row r="126" spans="8:13" x14ac:dyDescent="0.25">
      <c r="H126" s="55" t="str">
        <f>IFERROR(VLOOKUP(E126,Worksheet!$A$86:$B$110,2,FALSE)," ")</f>
        <v xml:space="preserve"> </v>
      </c>
      <c r="I126" s="20" t="str">
        <f t="shared" si="5"/>
        <v/>
      </c>
      <c r="K126" s="20" t="str">
        <f t="shared" si="4"/>
        <v/>
      </c>
      <c r="M126" s="19" t="str">
        <f>IFERROR(VLOOKUP(Services[[#This Row],[Service Provided ]],Worksheet!$A$86:$G$111,7,FALSE),"")</f>
        <v/>
      </c>
    </row>
    <row r="127" spans="8:13" x14ac:dyDescent="0.25">
      <c r="H127" s="55" t="str">
        <f>IFERROR(VLOOKUP(E127,Worksheet!$A$86:$B$110,2,FALSE)," ")</f>
        <v xml:space="preserve"> </v>
      </c>
      <c r="I127" s="20" t="str">
        <f t="shared" si="5"/>
        <v/>
      </c>
      <c r="K127" s="20" t="str">
        <f t="shared" si="4"/>
        <v/>
      </c>
      <c r="M127" s="19" t="str">
        <f>IFERROR(VLOOKUP(Services[[#This Row],[Service Provided ]],Worksheet!$A$86:$G$111,7,FALSE),"")</f>
        <v/>
      </c>
    </row>
    <row r="128" spans="8:13" x14ac:dyDescent="0.25">
      <c r="H128" s="55" t="str">
        <f>IFERROR(VLOOKUP(E128,Worksheet!$A$86:$B$110,2,FALSE)," ")</f>
        <v xml:space="preserve"> </v>
      </c>
      <c r="I128" s="20" t="str">
        <f t="shared" si="5"/>
        <v/>
      </c>
      <c r="K128" s="20" t="str">
        <f t="shared" si="4"/>
        <v/>
      </c>
      <c r="M128" s="19" t="str">
        <f>IFERROR(VLOOKUP(Services[[#This Row],[Service Provided ]],Worksheet!$A$86:$G$111,7,FALSE),"")</f>
        <v/>
      </c>
    </row>
    <row r="129" spans="8:13" x14ac:dyDescent="0.25">
      <c r="H129" s="55" t="str">
        <f>IFERROR(VLOOKUP(E129,Worksheet!$A$86:$B$110,2,FALSE)," ")</f>
        <v xml:space="preserve"> </v>
      </c>
      <c r="I129" s="20" t="str">
        <f t="shared" si="5"/>
        <v/>
      </c>
      <c r="K129" s="20" t="str">
        <f t="shared" si="4"/>
        <v/>
      </c>
      <c r="M129" s="19" t="str">
        <f>IFERROR(VLOOKUP(Services[[#This Row],[Service Provided ]],Worksheet!$A$86:$G$111,7,FALSE),"")</f>
        <v/>
      </c>
    </row>
    <row r="130" spans="8:13" x14ac:dyDescent="0.25">
      <c r="H130" s="55" t="str">
        <f>IFERROR(VLOOKUP(E130,Worksheet!$A$86:$B$110,2,FALSE)," ")</f>
        <v xml:space="preserve"> </v>
      </c>
      <c r="I130" s="20" t="str">
        <f t="shared" si="5"/>
        <v/>
      </c>
      <c r="K130" s="20" t="str">
        <f t="shared" si="4"/>
        <v/>
      </c>
      <c r="M130" s="19" t="str">
        <f>IFERROR(VLOOKUP(Services[[#This Row],[Service Provided ]],Worksheet!$A$86:$G$111,7,FALSE),"")</f>
        <v/>
      </c>
    </row>
    <row r="131" spans="8:13" x14ac:dyDescent="0.25">
      <c r="H131" s="55" t="str">
        <f>IFERROR(VLOOKUP(E131,Worksheet!$A$86:$B$110,2,FALSE)," ")</f>
        <v xml:space="preserve"> </v>
      </c>
      <c r="I131" s="20" t="str">
        <f t="shared" si="5"/>
        <v/>
      </c>
      <c r="K131" s="20" t="str">
        <f t="shared" si="4"/>
        <v/>
      </c>
      <c r="M131" s="19" t="str">
        <f>IFERROR(VLOOKUP(Services[[#This Row],[Service Provided ]],Worksheet!$A$86:$G$111,7,FALSE),"")</f>
        <v/>
      </c>
    </row>
    <row r="132" spans="8:13" x14ac:dyDescent="0.25">
      <c r="H132" s="55" t="str">
        <f>IFERROR(VLOOKUP(E132,Worksheet!$A$86:$B$110,2,FALSE)," ")</f>
        <v xml:space="preserve"> </v>
      </c>
      <c r="I132" s="20" t="str">
        <f t="shared" si="5"/>
        <v/>
      </c>
      <c r="K132" s="20" t="str">
        <f t="shared" si="4"/>
        <v/>
      </c>
      <c r="M132" s="19" t="str">
        <f>IFERROR(VLOOKUP(Services[[#This Row],[Service Provided ]],Worksheet!$A$86:$G$111,7,FALSE),"")</f>
        <v/>
      </c>
    </row>
    <row r="133" spans="8:13" x14ac:dyDescent="0.25">
      <c r="H133" s="55" t="str">
        <f>IFERROR(VLOOKUP(E133,Worksheet!$A$86:$B$110,2,FALSE)," ")</f>
        <v xml:space="preserve"> </v>
      </c>
      <c r="I133" s="20" t="str">
        <f t="shared" si="5"/>
        <v/>
      </c>
      <c r="K133" s="20" t="str">
        <f t="shared" si="4"/>
        <v/>
      </c>
      <c r="M133" s="19" t="str">
        <f>IFERROR(VLOOKUP(Services[[#This Row],[Service Provided ]],Worksheet!$A$86:$G$111,7,FALSE),"")</f>
        <v/>
      </c>
    </row>
    <row r="134" spans="8:13" x14ac:dyDescent="0.25">
      <c r="H134" s="55" t="str">
        <f>IFERROR(VLOOKUP(E134,Worksheet!$A$86:$B$110,2,FALSE)," ")</f>
        <v xml:space="preserve"> </v>
      </c>
      <c r="I134" s="20" t="str">
        <f t="shared" si="5"/>
        <v/>
      </c>
      <c r="K134" s="20" t="str">
        <f t="shared" si="4"/>
        <v/>
      </c>
      <c r="M134" s="19" t="str">
        <f>IFERROR(VLOOKUP(Services[[#This Row],[Service Provided ]],Worksheet!$A$86:$G$111,7,FALSE),"")</f>
        <v/>
      </c>
    </row>
    <row r="135" spans="8:13" x14ac:dyDescent="0.25">
      <c r="H135" s="55" t="str">
        <f>IFERROR(VLOOKUP(E135,Worksheet!$A$86:$B$110,2,FALSE)," ")</f>
        <v xml:space="preserve"> </v>
      </c>
      <c r="I135" s="20" t="str">
        <f t="shared" si="5"/>
        <v/>
      </c>
      <c r="K135" s="20" t="str">
        <f t="shared" si="4"/>
        <v/>
      </c>
      <c r="M135" s="19" t="str">
        <f>IFERROR(VLOOKUP(Services[[#This Row],[Service Provided ]],Worksheet!$A$86:$G$111,7,FALSE),"")</f>
        <v/>
      </c>
    </row>
    <row r="136" spans="8:13" x14ac:dyDescent="0.25">
      <c r="H136" s="55" t="str">
        <f>IFERROR(VLOOKUP(E136,Worksheet!$A$86:$B$110,2,FALSE)," ")</f>
        <v xml:space="preserve"> </v>
      </c>
      <c r="I136" s="20" t="str">
        <f t="shared" si="5"/>
        <v/>
      </c>
      <c r="K136" s="20" t="str">
        <f t="shared" si="4"/>
        <v/>
      </c>
      <c r="M136" s="19" t="str">
        <f>IFERROR(VLOOKUP(Services[[#This Row],[Service Provided ]],Worksheet!$A$86:$G$111,7,FALSE),"")</f>
        <v/>
      </c>
    </row>
    <row r="137" spans="8:13" x14ac:dyDescent="0.25">
      <c r="H137" s="55" t="str">
        <f>IFERROR(VLOOKUP(E137,Worksheet!$A$86:$B$110,2,FALSE)," ")</f>
        <v xml:space="preserve"> </v>
      </c>
      <c r="I137" s="20" t="str">
        <f t="shared" si="5"/>
        <v/>
      </c>
      <c r="K137" s="20" t="str">
        <f t="shared" si="4"/>
        <v/>
      </c>
      <c r="M137" s="19" t="str">
        <f>IFERROR(VLOOKUP(Services[[#This Row],[Service Provided ]],Worksheet!$A$86:$G$111,7,FALSE),"")</f>
        <v/>
      </c>
    </row>
    <row r="138" spans="8:13" x14ac:dyDescent="0.25">
      <c r="H138" s="55" t="str">
        <f>IFERROR(VLOOKUP(E138,Worksheet!$A$86:$B$110,2,FALSE)," ")</f>
        <v xml:space="preserve"> </v>
      </c>
      <c r="I138" s="20" t="str">
        <f t="shared" si="5"/>
        <v/>
      </c>
      <c r="K138" s="20" t="str">
        <f t="shared" si="4"/>
        <v/>
      </c>
      <c r="M138" s="19" t="str">
        <f>IFERROR(VLOOKUP(Services[[#This Row],[Service Provided ]],Worksheet!$A$86:$G$111,7,FALSE),"")</f>
        <v/>
      </c>
    </row>
    <row r="139" spans="8:13" x14ac:dyDescent="0.25">
      <c r="H139" s="55" t="str">
        <f>IFERROR(VLOOKUP(E139,Worksheet!$A$86:$B$110,2,FALSE)," ")</f>
        <v xml:space="preserve"> </v>
      </c>
      <c r="I139" s="20" t="str">
        <f t="shared" si="5"/>
        <v/>
      </c>
      <c r="K139" s="20" t="str">
        <f t="shared" si="4"/>
        <v/>
      </c>
      <c r="M139" s="19" t="str">
        <f>IFERROR(VLOOKUP(Services[[#This Row],[Service Provided ]],Worksheet!$A$86:$G$111,7,FALSE),"")</f>
        <v/>
      </c>
    </row>
    <row r="140" spans="8:13" x14ac:dyDescent="0.25">
      <c r="H140" s="55" t="str">
        <f>IFERROR(VLOOKUP(E140,Worksheet!$A$86:$B$110,2,FALSE)," ")</f>
        <v xml:space="preserve"> </v>
      </c>
      <c r="I140" s="20" t="str">
        <f t="shared" si="5"/>
        <v/>
      </c>
      <c r="K140" s="20" t="str">
        <f t="shared" si="4"/>
        <v/>
      </c>
      <c r="M140" s="19" t="str">
        <f>IFERROR(VLOOKUP(Services[[#This Row],[Service Provided ]],Worksheet!$A$86:$G$111,7,FALSE),"")</f>
        <v/>
      </c>
    </row>
    <row r="141" spans="8:13" x14ac:dyDescent="0.25">
      <c r="H141" s="55" t="str">
        <f>IFERROR(VLOOKUP(E141,Worksheet!$A$86:$B$110,2,FALSE)," ")</f>
        <v xml:space="preserve"> </v>
      </c>
      <c r="I141" s="20" t="str">
        <f t="shared" si="5"/>
        <v/>
      </c>
      <c r="K141" s="20" t="str">
        <f t="shared" si="4"/>
        <v/>
      </c>
      <c r="M141" s="19" t="str">
        <f>IFERROR(VLOOKUP(Services[[#This Row],[Service Provided ]],Worksheet!$A$86:$G$111,7,FALSE),"")</f>
        <v/>
      </c>
    </row>
    <row r="142" spans="8:13" x14ac:dyDescent="0.25">
      <c r="H142" s="55" t="str">
        <f>IFERROR(VLOOKUP(E142,Worksheet!$A$86:$B$110,2,FALSE)," ")</f>
        <v xml:space="preserve"> </v>
      </c>
      <c r="I142" s="20" t="str">
        <f t="shared" si="5"/>
        <v/>
      </c>
      <c r="K142" s="20" t="str">
        <f t="shared" si="4"/>
        <v/>
      </c>
      <c r="M142" s="19" t="str">
        <f>IFERROR(VLOOKUP(Services[[#This Row],[Service Provided ]],Worksheet!$A$86:$G$111,7,FALSE),"")</f>
        <v/>
      </c>
    </row>
    <row r="143" spans="8:13" x14ac:dyDescent="0.25">
      <c r="H143" s="55" t="str">
        <f>IFERROR(VLOOKUP(E143,Worksheet!$A$86:$B$110,2,FALSE)," ")</f>
        <v xml:space="preserve"> </v>
      </c>
      <c r="I143" s="20" t="str">
        <f t="shared" si="5"/>
        <v/>
      </c>
      <c r="K143" s="20" t="str">
        <f t="shared" si="4"/>
        <v/>
      </c>
      <c r="M143" s="19" t="str">
        <f>IFERROR(VLOOKUP(Services[[#This Row],[Service Provided ]],Worksheet!$A$86:$G$111,7,FALSE),"")</f>
        <v/>
      </c>
    </row>
    <row r="144" spans="8:13" x14ac:dyDescent="0.25">
      <c r="H144" s="55" t="str">
        <f>IFERROR(VLOOKUP(E144,Worksheet!$A$86:$B$110,2,FALSE)," ")</f>
        <v xml:space="preserve"> </v>
      </c>
      <c r="I144" s="20" t="str">
        <f t="shared" si="5"/>
        <v/>
      </c>
      <c r="K144" s="20" t="str">
        <f t="shared" si="4"/>
        <v/>
      </c>
      <c r="M144" s="19" t="str">
        <f>IFERROR(VLOOKUP(Services[[#This Row],[Service Provided ]],Worksheet!$A$86:$G$111,7,FALSE),"")</f>
        <v/>
      </c>
    </row>
    <row r="145" spans="8:13" x14ac:dyDescent="0.25">
      <c r="H145" s="55" t="str">
        <f>IFERROR(VLOOKUP(E145,Worksheet!$A$86:$B$110,2,FALSE)," ")</f>
        <v xml:space="preserve"> </v>
      </c>
      <c r="I145" s="20" t="str">
        <f t="shared" si="5"/>
        <v/>
      </c>
      <c r="K145" s="20" t="str">
        <f t="shared" si="4"/>
        <v/>
      </c>
      <c r="M145" s="19" t="str">
        <f>IFERROR(VLOOKUP(Services[[#This Row],[Service Provided ]],Worksheet!$A$86:$G$111,7,FALSE),"")</f>
        <v/>
      </c>
    </row>
    <row r="146" spans="8:13" x14ac:dyDescent="0.25">
      <c r="H146" s="55" t="str">
        <f>IFERROR(VLOOKUP(E146,Worksheet!$A$86:$B$110,2,FALSE)," ")</f>
        <v xml:space="preserve"> </v>
      </c>
      <c r="I146" s="20" t="str">
        <f t="shared" si="5"/>
        <v/>
      </c>
      <c r="K146" s="20" t="str">
        <f t="shared" si="4"/>
        <v/>
      </c>
      <c r="M146" s="19" t="str">
        <f>IFERROR(VLOOKUP(Services[[#This Row],[Service Provided ]],Worksheet!$A$86:$G$111,7,FALSE),"")</f>
        <v/>
      </c>
    </row>
    <row r="147" spans="8:13" x14ac:dyDescent="0.25">
      <c r="H147" s="55" t="str">
        <f>IFERROR(VLOOKUP(E147,Worksheet!$A$86:$B$110,2,FALSE)," ")</f>
        <v xml:space="preserve"> </v>
      </c>
      <c r="I147" s="20" t="str">
        <f t="shared" si="5"/>
        <v/>
      </c>
      <c r="K147" s="20" t="str">
        <f t="shared" si="4"/>
        <v/>
      </c>
      <c r="M147" s="19" t="str">
        <f>IFERROR(VLOOKUP(Services[[#This Row],[Service Provided ]],Worksheet!$A$86:$G$111,7,FALSE),"")</f>
        <v/>
      </c>
    </row>
    <row r="148" spans="8:13" x14ac:dyDescent="0.25">
      <c r="H148" s="55" t="str">
        <f>IFERROR(VLOOKUP(E148,Worksheet!$A$86:$B$110,2,FALSE)," ")</f>
        <v xml:space="preserve"> </v>
      </c>
      <c r="I148" s="20" t="str">
        <f t="shared" si="5"/>
        <v/>
      </c>
      <c r="K148" s="20" t="str">
        <f t="shared" si="4"/>
        <v/>
      </c>
      <c r="M148" s="19" t="str">
        <f>IFERROR(VLOOKUP(Services[[#This Row],[Service Provided ]],Worksheet!$A$86:$G$111,7,FALSE),"")</f>
        <v/>
      </c>
    </row>
    <row r="149" spans="8:13" x14ac:dyDescent="0.25">
      <c r="H149" s="55" t="str">
        <f>IFERROR(VLOOKUP(E149,Worksheet!$A$86:$B$110,2,FALSE)," ")</f>
        <v xml:space="preserve"> </v>
      </c>
      <c r="I149" s="20" t="str">
        <f t="shared" si="5"/>
        <v/>
      </c>
      <c r="K149" s="20" t="str">
        <f t="shared" si="4"/>
        <v/>
      </c>
      <c r="M149" s="19" t="str">
        <f>IFERROR(VLOOKUP(Services[[#This Row],[Service Provided ]],Worksheet!$A$86:$G$111,7,FALSE),"")</f>
        <v/>
      </c>
    </row>
    <row r="150" spans="8:13" x14ac:dyDescent="0.25">
      <c r="H150" s="55" t="str">
        <f>IFERROR(VLOOKUP(E150,Worksheet!$A$86:$B$110,2,FALSE)," ")</f>
        <v xml:space="preserve"> </v>
      </c>
      <c r="I150" s="20" t="str">
        <f t="shared" si="5"/>
        <v/>
      </c>
      <c r="K150" s="20" t="str">
        <f t="shared" si="4"/>
        <v/>
      </c>
      <c r="M150" s="19" t="str">
        <f>IFERROR(VLOOKUP(Services[[#This Row],[Service Provided ]],Worksheet!$A$86:$G$111,7,FALSE),"")</f>
        <v/>
      </c>
    </row>
    <row r="151" spans="8:13" x14ac:dyDescent="0.25">
      <c r="H151" s="55" t="str">
        <f>IFERROR(VLOOKUP(E151,Worksheet!$A$86:$B$110,2,FALSE)," ")</f>
        <v xml:space="preserve"> </v>
      </c>
      <c r="I151" s="20" t="str">
        <f t="shared" si="5"/>
        <v/>
      </c>
      <c r="K151" s="20" t="str">
        <f t="shared" si="4"/>
        <v/>
      </c>
      <c r="M151" s="19" t="str">
        <f>IFERROR(VLOOKUP(Services[[#This Row],[Service Provided ]],Worksheet!$A$86:$G$111,7,FALSE),"")</f>
        <v/>
      </c>
    </row>
    <row r="152" spans="8:13" x14ac:dyDescent="0.25">
      <c r="H152" s="55" t="str">
        <f>IFERROR(VLOOKUP(E152,Worksheet!$A$86:$B$110,2,FALSE)," ")</f>
        <v xml:space="preserve"> </v>
      </c>
      <c r="I152" s="20" t="str">
        <f t="shared" si="5"/>
        <v/>
      </c>
      <c r="K152" s="20" t="str">
        <f t="shared" si="4"/>
        <v/>
      </c>
      <c r="M152" s="19" t="str">
        <f>IFERROR(VLOOKUP(Services[[#This Row],[Service Provided ]],Worksheet!$A$86:$G$111,7,FALSE),"")</f>
        <v/>
      </c>
    </row>
    <row r="153" spans="8:13" x14ac:dyDescent="0.25">
      <c r="H153" s="55" t="str">
        <f>IFERROR(VLOOKUP(E153,Worksheet!$A$86:$B$110,2,FALSE)," ")</f>
        <v xml:space="preserve"> </v>
      </c>
      <c r="I153" s="20" t="str">
        <f t="shared" si="5"/>
        <v/>
      </c>
      <c r="K153" s="20" t="str">
        <f t="shared" si="4"/>
        <v/>
      </c>
      <c r="M153" s="19" t="str">
        <f>IFERROR(VLOOKUP(Services[[#This Row],[Service Provided ]],Worksheet!$A$86:$G$111,7,FALSE),"")</f>
        <v/>
      </c>
    </row>
    <row r="154" spans="8:13" x14ac:dyDescent="0.25">
      <c r="H154" s="55" t="str">
        <f>IFERROR(VLOOKUP(E154,Worksheet!$A$86:$B$110,2,FALSE)," ")</f>
        <v xml:space="preserve"> </v>
      </c>
      <c r="I154" s="20" t="str">
        <f t="shared" si="5"/>
        <v/>
      </c>
      <c r="K154" s="20" t="str">
        <f t="shared" si="4"/>
        <v/>
      </c>
      <c r="M154" s="19" t="str">
        <f>IFERROR(VLOOKUP(Services[[#This Row],[Service Provided ]],Worksheet!$A$86:$G$111,7,FALSE),"")</f>
        <v/>
      </c>
    </row>
    <row r="155" spans="8:13" x14ac:dyDescent="0.25">
      <c r="H155" s="55" t="str">
        <f>IFERROR(VLOOKUP(E155,Worksheet!$A$86:$B$110,2,FALSE)," ")</f>
        <v xml:space="preserve"> </v>
      </c>
      <c r="I155" s="20" t="str">
        <f t="shared" si="5"/>
        <v/>
      </c>
      <c r="K155" s="20" t="str">
        <f t="shared" si="4"/>
        <v/>
      </c>
      <c r="M155" s="19" t="str">
        <f>IFERROR(VLOOKUP(Services[[#This Row],[Service Provided ]],Worksheet!$A$86:$G$111,7,FALSE),"")</f>
        <v/>
      </c>
    </row>
    <row r="156" spans="8:13" x14ac:dyDescent="0.25">
      <c r="H156" s="55" t="str">
        <f>IFERROR(VLOOKUP(E156,Worksheet!$A$86:$B$110,2,FALSE)," ")</f>
        <v xml:space="preserve"> </v>
      </c>
      <c r="I156" s="20" t="str">
        <f t="shared" si="5"/>
        <v/>
      </c>
      <c r="K156" s="20" t="str">
        <f t="shared" si="4"/>
        <v/>
      </c>
      <c r="M156" s="19" t="str">
        <f>IFERROR(VLOOKUP(Services[[#This Row],[Service Provided ]],Worksheet!$A$86:$G$111,7,FALSE),"")</f>
        <v/>
      </c>
    </row>
    <row r="157" spans="8:13" x14ac:dyDescent="0.25">
      <c r="H157" s="55" t="str">
        <f>IFERROR(VLOOKUP(E157,Worksheet!$A$86:$B$110,2,FALSE)," ")</f>
        <v xml:space="preserve"> </v>
      </c>
      <c r="I157" s="20" t="str">
        <f t="shared" si="5"/>
        <v/>
      </c>
      <c r="K157" s="20" t="str">
        <f t="shared" si="4"/>
        <v/>
      </c>
      <c r="M157" s="19" t="str">
        <f>IFERROR(VLOOKUP(Services[[#This Row],[Service Provided ]],Worksheet!$A$86:$G$111,7,FALSE),"")</f>
        <v/>
      </c>
    </row>
    <row r="158" spans="8:13" x14ac:dyDescent="0.25">
      <c r="H158" s="55" t="str">
        <f>IFERROR(VLOOKUP(E158,Worksheet!$A$86:$B$110,2,FALSE)," ")</f>
        <v xml:space="preserve"> </v>
      </c>
      <c r="I158" s="20" t="str">
        <f t="shared" si="5"/>
        <v/>
      </c>
      <c r="K158" s="20" t="str">
        <f t="shared" si="4"/>
        <v/>
      </c>
      <c r="M158" s="19" t="str">
        <f>IFERROR(VLOOKUP(Services[[#This Row],[Service Provided ]],Worksheet!$A$86:$G$111,7,FALSE),"")</f>
        <v/>
      </c>
    </row>
    <row r="159" spans="8:13" x14ac:dyDescent="0.25">
      <c r="H159" s="55" t="str">
        <f>IFERROR(VLOOKUP(E159,Worksheet!$A$86:$B$110,2,FALSE)," ")</f>
        <v xml:space="preserve"> </v>
      </c>
      <c r="I159" s="20" t="str">
        <f t="shared" si="5"/>
        <v/>
      </c>
      <c r="K159" s="20" t="str">
        <f t="shared" si="4"/>
        <v/>
      </c>
      <c r="M159" s="19" t="str">
        <f>IFERROR(VLOOKUP(Services[[#This Row],[Service Provided ]],Worksheet!$A$86:$G$111,7,FALSE),"")</f>
        <v/>
      </c>
    </row>
    <row r="160" spans="8:13" x14ac:dyDescent="0.25">
      <c r="H160" s="55" t="str">
        <f>IFERROR(VLOOKUP(E160,Worksheet!$A$86:$B$110,2,FALSE)," ")</f>
        <v xml:space="preserve"> </v>
      </c>
      <c r="I160" s="20" t="str">
        <f t="shared" si="5"/>
        <v/>
      </c>
      <c r="K160" s="20" t="str">
        <f t="shared" si="4"/>
        <v/>
      </c>
      <c r="M160" s="19" t="str">
        <f>IFERROR(VLOOKUP(Services[[#This Row],[Service Provided ]],Worksheet!$A$86:$G$111,7,FALSE),"")</f>
        <v/>
      </c>
    </row>
    <row r="161" spans="8:13" x14ac:dyDescent="0.25">
      <c r="H161" s="55" t="str">
        <f>IFERROR(VLOOKUP(E161,Worksheet!$A$86:$B$110,2,FALSE)," ")</f>
        <v xml:space="preserve"> </v>
      </c>
      <c r="I161" s="20" t="str">
        <f t="shared" si="5"/>
        <v/>
      </c>
      <c r="K161" s="20" t="str">
        <f t="shared" si="4"/>
        <v/>
      </c>
      <c r="M161" s="19" t="str">
        <f>IFERROR(VLOOKUP(Services[[#This Row],[Service Provided ]],Worksheet!$A$86:$G$111,7,FALSE),"")</f>
        <v/>
      </c>
    </row>
    <row r="162" spans="8:13" x14ac:dyDescent="0.25">
      <c r="H162" s="55" t="str">
        <f>IFERROR(VLOOKUP(E162,Worksheet!$A$86:$B$110,2,FALSE)," ")</f>
        <v xml:space="preserve"> </v>
      </c>
      <c r="I162" s="20" t="str">
        <f t="shared" si="5"/>
        <v/>
      </c>
      <c r="K162" s="20" t="str">
        <f t="shared" si="4"/>
        <v/>
      </c>
      <c r="M162" s="19" t="str">
        <f>IFERROR(VLOOKUP(Services[[#This Row],[Service Provided ]],Worksheet!$A$86:$G$111,7,FALSE),"")</f>
        <v/>
      </c>
    </row>
    <row r="163" spans="8:13" x14ac:dyDescent="0.25">
      <c r="H163" s="55" t="str">
        <f>IFERROR(VLOOKUP(E163,Worksheet!$A$86:$B$110,2,FALSE)," ")</f>
        <v xml:space="preserve"> </v>
      </c>
      <c r="I163" s="20" t="str">
        <f t="shared" si="5"/>
        <v/>
      </c>
      <c r="K163" s="20" t="str">
        <f t="shared" si="4"/>
        <v/>
      </c>
      <c r="M163" s="19" t="str">
        <f>IFERROR(VLOOKUP(Services[[#This Row],[Service Provided ]],Worksheet!$A$86:$G$111,7,FALSE),"")</f>
        <v/>
      </c>
    </row>
    <row r="164" spans="8:13" x14ac:dyDescent="0.25">
      <c r="H164" s="55" t="str">
        <f>IFERROR(VLOOKUP(E164,Worksheet!$A$86:$B$110,2,FALSE)," ")</f>
        <v xml:space="preserve"> </v>
      </c>
      <c r="I164" s="20" t="str">
        <f t="shared" si="5"/>
        <v/>
      </c>
      <c r="K164" s="20" t="str">
        <f t="shared" si="4"/>
        <v/>
      </c>
      <c r="M164" s="19" t="str">
        <f>IFERROR(VLOOKUP(Services[[#This Row],[Service Provided ]],Worksheet!$A$86:$G$111,7,FALSE),"")</f>
        <v/>
      </c>
    </row>
    <row r="165" spans="8:13" x14ac:dyDescent="0.25">
      <c r="H165" s="55" t="str">
        <f>IFERROR(VLOOKUP(E165,Worksheet!$A$86:$B$110,2,FALSE)," ")</f>
        <v xml:space="preserve"> </v>
      </c>
      <c r="I165" s="20" t="str">
        <f t="shared" si="5"/>
        <v/>
      </c>
      <c r="K165" s="20" t="str">
        <f t="shared" si="4"/>
        <v/>
      </c>
      <c r="M165" s="19" t="str">
        <f>IFERROR(VLOOKUP(Services[[#This Row],[Service Provided ]],Worksheet!$A$86:$G$111,7,FALSE),"")</f>
        <v/>
      </c>
    </row>
    <row r="166" spans="8:13" x14ac:dyDescent="0.25">
      <c r="H166" s="55" t="str">
        <f>IFERROR(VLOOKUP(E166,Worksheet!$A$86:$B$110,2,FALSE)," ")</f>
        <v xml:space="preserve"> </v>
      </c>
      <c r="I166" s="20" t="str">
        <f t="shared" si="5"/>
        <v/>
      </c>
      <c r="K166" s="20" t="str">
        <f t="shared" si="4"/>
        <v/>
      </c>
      <c r="M166" s="19" t="str">
        <f>IFERROR(VLOOKUP(Services[[#This Row],[Service Provided ]],Worksheet!$A$86:$G$111,7,FALSE),"")</f>
        <v/>
      </c>
    </row>
    <row r="167" spans="8:13" x14ac:dyDescent="0.25">
      <c r="H167" s="55" t="str">
        <f>IFERROR(VLOOKUP(E167,Worksheet!$A$86:$B$110,2,FALSE)," ")</f>
        <v xml:space="preserve"> </v>
      </c>
      <c r="I167" s="20" t="str">
        <f t="shared" si="5"/>
        <v/>
      </c>
      <c r="K167" s="20" t="str">
        <f t="shared" si="4"/>
        <v/>
      </c>
      <c r="M167" s="19" t="str">
        <f>IFERROR(VLOOKUP(Services[[#This Row],[Service Provided ]],Worksheet!$A$86:$G$111,7,FALSE),"")</f>
        <v/>
      </c>
    </row>
    <row r="168" spans="8:13" x14ac:dyDescent="0.25">
      <c r="H168" s="55" t="str">
        <f>IFERROR(VLOOKUP(E168,Worksheet!$A$86:$B$110,2,FALSE)," ")</f>
        <v xml:space="preserve"> </v>
      </c>
      <c r="I168" s="20" t="str">
        <f t="shared" si="5"/>
        <v/>
      </c>
      <c r="K168" s="20" t="str">
        <f t="shared" si="4"/>
        <v/>
      </c>
      <c r="M168" s="19" t="str">
        <f>IFERROR(VLOOKUP(Services[[#This Row],[Service Provided ]],Worksheet!$A$86:$G$111,7,FALSE),"")</f>
        <v/>
      </c>
    </row>
    <row r="169" spans="8:13" x14ac:dyDescent="0.25">
      <c r="H169" s="55" t="str">
        <f>IFERROR(VLOOKUP(E169,Worksheet!$A$86:$B$110,2,FALSE)," ")</f>
        <v xml:space="preserve"> </v>
      </c>
      <c r="I169" s="20" t="str">
        <f t="shared" si="5"/>
        <v/>
      </c>
      <c r="K169" s="20" t="str">
        <f t="shared" si="4"/>
        <v/>
      </c>
      <c r="M169" s="19" t="str">
        <f>IFERROR(VLOOKUP(Services[[#This Row],[Service Provided ]],Worksheet!$A$86:$G$111,7,FALSE),"")</f>
        <v/>
      </c>
    </row>
    <row r="170" spans="8:13" x14ac:dyDescent="0.25">
      <c r="H170" s="55" t="str">
        <f>IFERROR(VLOOKUP(E170,Worksheet!$A$86:$B$110,2,FALSE)," ")</f>
        <v xml:space="preserve"> </v>
      </c>
      <c r="I170" s="20" t="str">
        <f t="shared" si="5"/>
        <v/>
      </c>
      <c r="K170" s="20" t="str">
        <f t="shared" si="4"/>
        <v/>
      </c>
      <c r="M170" s="19" t="str">
        <f>IFERROR(VLOOKUP(Services[[#This Row],[Service Provided ]],Worksheet!$A$86:$G$111,7,FALSE),"")</f>
        <v/>
      </c>
    </row>
    <row r="171" spans="8:13" x14ac:dyDescent="0.25">
      <c r="H171" s="55" t="str">
        <f>IFERROR(VLOOKUP(E171,Worksheet!$A$86:$B$110,2,FALSE)," ")</f>
        <v xml:space="preserve"> </v>
      </c>
      <c r="I171" s="20" t="str">
        <f t="shared" si="5"/>
        <v/>
      </c>
      <c r="K171" s="20" t="str">
        <f t="shared" si="4"/>
        <v/>
      </c>
      <c r="M171" s="19" t="str">
        <f>IFERROR(VLOOKUP(Services[[#This Row],[Service Provided ]],Worksheet!$A$86:$G$111,7,FALSE),"")</f>
        <v/>
      </c>
    </row>
    <row r="172" spans="8:13" x14ac:dyDescent="0.25">
      <c r="H172" s="55" t="str">
        <f>IFERROR(VLOOKUP(E172,Worksheet!$A$86:$B$110,2,FALSE)," ")</f>
        <v xml:space="preserve"> </v>
      </c>
      <c r="I172" s="20" t="str">
        <f t="shared" si="5"/>
        <v/>
      </c>
      <c r="K172" s="20" t="str">
        <f t="shared" si="4"/>
        <v/>
      </c>
      <c r="M172" s="19" t="str">
        <f>IFERROR(VLOOKUP(Services[[#This Row],[Service Provided ]],Worksheet!$A$86:$G$111,7,FALSE),"")</f>
        <v/>
      </c>
    </row>
    <row r="173" spans="8:13" x14ac:dyDescent="0.25">
      <c r="H173" s="55" t="str">
        <f>IFERROR(VLOOKUP(E173,Worksheet!$A$86:$B$110,2,FALSE)," ")</f>
        <v xml:space="preserve"> </v>
      </c>
      <c r="I173" s="20" t="str">
        <f t="shared" si="5"/>
        <v/>
      </c>
      <c r="K173" s="20" t="str">
        <f t="shared" si="4"/>
        <v/>
      </c>
      <c r="M173" s="19" t="str">
        <f>IFERROR(VLOOKUP(Services[[#This Row],[Service Provided ]],Worksheet!$A$86:$G$111,7,FALSE),"")</f>
        <v/>
      </c>
    </row>
    <row r="174" spans="8:13" x14ac:dyDescent="0.25">
      <c r="H174" s="55" t="str">
        <f>IFERROR(VLOOKUP(E174,Worksheet!$A$86:$B$110,2,FALSE)," ")</f>
        <v xml:space="preserve"> </v>
      </c>
      <c r="I174" s="20" t="str">
        <f t="shared" si="5"/>
        <v/>
      </c>
      <c r="K174" s="20" t="str">
        <f t="shared" si="4"/>
        <v/>
      </c>
      <c r="M174" s="19" t="str">
        <f>IFERROR(VLOOKUP(Services[[#This Row],[Service Provided ]],Worksheet!$A$86:$G$111,7,FALSE),"")</f>
        <v/>
      </c>
    </row>
    <row r="175" spans="8:13" x14ac:dyDescent="0.25">
      <c r="H175" s="55" t="str">
        <f>IFERROR(VLOOKUP(E175,Worksheet!$A$86:$B$110,2,FALSE)," ")</f>
        <v xml:space="preserve"> </v>
      </c>
      <c r="I175" s="20" t="str">
        <f t="shared" si="5"/>
        <v/>
      </c>
      <c r="K175" s="20" t="str">
        <f t="shared" si="4"/>
        <v/>
      </c>
      <c r="M175" s="19" t="str">
        <f>IFERROR(VLOOKUP(Services[[#This Row],[Service Provided ]],Worksheet!$A$86:$G$111,7,FALSE),"")</f>
        <v/>
      </c>
    </row>
    <row r="176" spans="8:13" x14ac:dyDescent="0.25">
      <c r="H176" s="55" t="str">
        <f>IFERROR(VLOOKUP(E176,Worksheet!$A$86:$B$110,2,FALSE)," ")</f>
        <v xml:space="preserve"> </v>
      </c>
      <c r="I176" s="20" t="str">
        <f t="shared" si="5"/>
        <v/>
      </c>
      <c r="K176" s="20" t="str">
        <f t="shared" si="4"/>
        <v/>
      </c>
      <c r="M176" s="19" t="str">
        <f>IFERROR(VLOOKUP(Services[[#This Row],[Service Provided ]],Worksheet!$A$86:$G$111,7,FALSE),"")</f>
        <v/>
      </c>
    </row>
    <row r="177" spans="8:13" x14ac:dyDescent="0.25">
      <c r="H177" s="55" t="str">
        <f>IFERROR(VLOOKUP(E177,Worksheet!$A$86:$B$110,2,FALSE)," ")</f>
        <v xml:space="preserve"> </v>
      </c>
      <c r="I177" s="20" t="str">
        <f t="shared" si="5"/>
        <v/>
      </c>
      <c r="K177" s="20" t="str">
        <f t="shared" ref="K177:K240" si="6">IF(I177=0,J177,I177)</f>
        <v/>
      </c>
      <c r="M177" s="19" t="str">
        <f>IFERROR(VLOOKUP(Services[[#This Row],[Service Provided ]],Worksheet!$A$86:$G$111,7,FALSE),"")</f>
        <v/>
      </c>
    </row>
    <row r="178" spans="8:13" x14ac:dyDescent="0.25">
      <c r="H178" s="55" t="str">
        <f>IFERROR(VLOOKUP(E178,Worksheet!$A$86:$B$110,2,FALSE)," ")</f>
        <v xml:space="preserve"> </v>
      </c>
      <c r="I178" s="20" t="str">
        <f t="shared" si="5"/>
        <v/>
      </c>
      <c r="K178" s="20" t="str">
        <f t="shared" si="6"/>
        <v/>
      </c>
      <c r="M178" s="19" t="str">
        <f>IFERROR(VLOOKUP(Services[[#This Row],[Service Provided ]],Worksheet!$A$86:$G$111,7,FALSE),"")</f>
        <v/>
      </c>
    </row>
    <row r="179" spans="8:13" x14ac:dyDescent="0.25">
      <c r="H179" s="55" t="str">
        <f>IFERROR(VLOOKUP(E179,Worksheet!$A$86:$B$110,2,FALSE)," ")</f>
        <v xml:space="preserve"> </v>
      </c>
      <c r="I179" s="20" t="str">
        <f t="shared" si="5"/>
        <v/>
      </c>
      <c r="K179" s="20" t="str">
        <f t="shared" si="6"/>
        <v/>
      </c>
      <c r="M179" s="19" t="str">
        <f>IFERROR(VLOOKUP(Services[[#This Row],[Service Provided ]],Worksheet!$A$86:$G$111,7,FALSE),"")</f>
        <v/>
      </c>
    </row>
    <row r="180" spans="8:13" x14ac:dyDescent="0.25">
      <c r="H180" s="55" t="str">
        <f>IFERROR(VLOOKUP(E180,Worksheet!$A$86:$B$110,2,FALSE)," ")</f>
        <v xml:space="preserve"> </v>
      </c>
      <c r="I180" s="20" t="str">
        <f t="shared" si="5"/>
        <v/>
      </c>
      <c r="K180" s="20" t="str">
        <f t="shared" si="6"/>
        <v/>
      </c>
      <c r="M180" s="19" t="str">
        <f>IFERROR(VLOOKUP(Services[[#This Row],[Service Provided ]],Worksheet!$A$86:$G$111,7,FALSE),"")</f>
        <v/>
      </c>
    </row>
    <row r="181" spans="8:13" x14ac:dyDescent="0.25">
      <c r="H181" s="55" t="str">
        <f>IFERROR(VLOOKUP(E181,Worksheet!$A$86:$B$110,2,FALSE)," ")</f>
        <v xml:space="preserve"> </v>
      </c>
      <c r="I181" s="20" t="str">
        <f t="shared" si="5"/>
        <v/>
      </c>
      <c r="K181" s="20" t="str">
        <f t="shared" si="6"/>
        <v/>
      </c>
      <c r="M181" s="19" t="str">
        <f>IFERROR(VLOOKUP(Services[[#This Row],[Service Provided ]],Worksheet!$A$86:$G$111,7,FALSE),"")</f>
        <v/>
      </c>
    </row>
    <row r="182" spans="8:13" x14ac:dyDescent="0.25">
      <c r="H182" s="55" t="str">
        <f>IFERROR(VLOOKUP(E182,Worksheet!$A$86:$B$110,2,FALSE)," ")</f>
        <v xml:space="preserve"> </v>
      </c>
      <c r="I182" s="20" t="str">
        <f t="shared" si="5"/>
        <v/>
      </c>
      <c r="K182" s="20" t="str">
        <f t="shared" si="6"/>
        <v/>
      </c>
      <c r="M182" s="19" t="str">
        <f>IFERROR(VLOOKUP(Services[[#This Row],[Service Provided ]],Worksheet!$A$86:$G$111,7,FALSE),"")</f>
        <v/>
      </c>
    </row>
    <row r="183" spans="8:13" x14ac:dyDescent="0.25">
      <c r="H183" s="55" t="str">
        <f>IFERROR(VLOOKUP(E183,Worksheet!$A$86:$B$110,2,FALSE)," ")</f>
        <v xml:space="preserve"> </v>
      </c>
      <c r="I183" s="20" t="str">
        <f t="shared" ref="I183:I246" si="7">IF(H183&lt;&gt;" ",G183*H183,"")</f>
        <v/>
      </c>
      <c r="K183" s="20" t="str">
        <f t="shared" si="6"/>
        <v/>
      </c>
      <c r="M183" s="19" t="str">
        <f>IFERROR(VLOOKUP(Services[[#This Row],[Service Provided ]],Worksheet!$A$86:$G$111,7,FALSE),"")</f>
        <v/>
      </c>
    </row>
    <row r="184" spans="8:13" x14ac:dyDescent="0.25">
      <c r="H184" s="55" t="str">
        <f>IFERROR(VLOOKUP(E184,Worksheet!$A$86:$B$110,2,FALSE)," ")</f>
        <v xml:space="preserve"> </v>
      </c>
      <c r="I184" s="20" t="str">
        <f t="shared" si="7"/>
        <v/>
      </c>
      <c r="K184" s="20" t="str">
        <f t="shared" si="6"/>
        <v/>
      </c>
      <c r="M184" s="19" t="str">
        <f>IFERROR(VLOOKUP(Services[[#This Row],[Service Provided ]],Worksheet!$A$86:$G$111,7,FALSE),"")</f>
        <v/>
      </c>
    </row>
    <row r="185" spans="8:13" x14ac:dyDescent="0.25">
      <c r="H185" s="55" t="str">
        <f>IFERROR(VLOOKUP(E185,Worksheet!$A$86:$B$110,2,FALSE)," ")</f>
        <v xml:space="preserve"> </v>
      </c>
      <c r="I185" s="20" t="str">
        <f t="shared" si="7"/>
        <v/>
      </c>
      <c r="K185" s="20" t="str">
        <f t="shared" si="6"/>
        <v/>
      </c>
      <c r="M185" s="19" t="str">
        <f>IFERROR(VLOOKUP(Services[[#This Row],[Service Provided ]],Worksheet!$A$86:$G$111,7,FALSE),"")</f>
        <v/>
      </c>
    </row>
    <row r="186" spans="8:13" x14ac:dyDescent="0.25">
      <c r="H186" s="55" t="str">
        <f>IFERROR(VLOOKUP(E186,Worksheet!$A$86:$B$110,2,FALSE)," ")</f>
        <v xml:space="preserve"> </v>
      </c>
      <c r="I186" s="20" t="str">
        <f t="shared" si="7"/>
        <v/>
      </c>
      <c r="K186" s="20" t="str">
        <f t="shared" si="6"/>
        <v/>
      </c>
      <c r="M186" s="19" t="str">
        <f>IFERROR(VLOOKUP(Services[[#This Row],[Service Provided ]],Worksheet!$A$86:$G$111,7,FALSE),"")</f>
        <v/>
      </c>
    </row>
    <row r="187" spans="8:13" x14ac:dyDescent="0.25">
      <c r="H187" s="55" t="str">
        <f>IFERROR(VLOOKUP(E187,Worksheet!$A$86:$B$110,2,FALSE)," ")</f>
        <v xml:space="preserve"> </v>
      </c>
      <c r="I187" s="20" t="str">
        <f t="shared" si="7"/>
        <v/>
      </c>
      <c r="K187" s="20" t="str">
        <f t="shared" si="6"/>
        <v/>
      </c>
      <c r="M187" s="19" t="str">
        <f>IFERROR(VLOOKUP(Services[[#This Row],[Service Provided ]],Worksheet!$A$86:$G$111,7,FALSE),"")</f>
        <v/>
      </c>
    </row>
    <row r="188" spans="8:13" x14ac:dyDescent="0.25">
      <c r="H188" s="55" t="str">
        <f>IFERROR(VLOOKUP(E188,Worksheet!$A$86:$B$110,2,FALSE)," ")</f>
        <v xml:space="preserve"> </v>
      </c>
      <c r="I188" s="20" t="str">
        <f t="shared" si="7"/>
        <v/>
      </c>
      <c r="K188" s="20" t="str">
        <f t="shared" si="6"/>
        <v/>
      </c>
      <c r="M188" s="19" t="str">
        <f>IFERROR(VLOOKUP(Services[[#This Row],[Service Provided ]],Worksheet!$A$86:$G$111,7,FALSE),"")</f>
        <v/>
      </c>
    </row>
    <row r="189" spans="8:13" x14ac:dyDescent="0.25">
      <c r="H189" s="55" t="str">
        <f>IFERROR(VLOOKUP(E189,Worksheet!$A$86:$B$110,2,FALSE)," ")</f>
        <v xml:space="preserve"> </v>
      </c>
      <c r="I189" s="20" t="str">
        <f t="shared" si="7"/>
        <v/>
      </c>
      <c r="K189" s="20" t="str">
        <f t="shared" si="6"/>
        <v/>
      </c>
      <c r="M189" s="19" t="str">
        <f>IFERROR(VLOOKUP(Services[[#This Row],[Service Provided ]],Worksheet!$A$86:$G$111,7,FALSE),"")</f>
        <v/>
      </c>
    </row>
    <row r="190" spans="8:13" x14ac:dyDescent="0.25">
      <c r="H190" s="55" t="str">
        <f>IFERROR(VLOOKUP(E190,Worksheet!$A$86:$B$110,2,FALSE)," ")</f>
        <v xml:space="preserve"> </v>
      </c>
      <c r="I190" s="20" t="str">
        <f t="shared" si="7"/>
        <v/>
      </c>
      <c r="K190" s="20" t="str">
        <f t="shared" si="6"/>
        <v/>
      </c>
      <c r="M190" s="19" t="str">
        <f>IFERROR(VLOOKUP(Services[[#This Row],[Service Provided ]],Worksheet!$A$86:$G$111,7,FALSE),"")</f>
        <v/>
      </c>
    </row>
    <row r="191" spans="8:13" x14ac:dyDescent="0.25">
      <c r="H191" s="55" t="str">
        <f>IFERROR(VLOOKUP(E191,Worksheet!$A$86:$B$110,2,FALSE)," ")</f>
        <v xml:space="preserve"> </v>
      </c>
      <c r="I191" s="20" t="str">
        <f t="shared" si="7"/>
        <v/>
      </c>
      <c r="K191" s="20" t="str">
        <f t="shared" si="6"/>
        <v/>
      </c>
      <c r="M191" s="19" t="str">
        <f>IFERROR(VLOOKUP(Services[[#This Row],[Service Provided ]],Worksheet!$A$86:$G$111,7,FALSE),"")</f>
        <v/>
      </c>
    </row>
    <row r="192" spans="8:13" x14ac:dyDescent="0.25">
      <c r="H192" s="55" t="str">
        <f>IFERROR(VLOOKUP(E192,Worksheet!$A$86:$B$110,2,FALSE)," ")</f>
        <v xml:space="preserve"> </v>
      </c>
      <c r="I192" s="20" t="str">
        <f t="shared" si="7"/>
        <v/>
      </c>
      <c r="K192" s="20" t="str">
        <f t="shared" si="6"/>
        <v/>
      </c>
      <c r="M192" s="19" t="str">
        <f>IFERROR(VLOOKUP(Services[[#This Row],[Service Provided ]],Worksheet!$A$86:$G$111,7,FALSE),"")</f>
        <v/>
      </c>
    </row>
    <row r="193" spans="8:13" x14ac:dyDescent="0.25">
      <c r="H193" s="55" t="str">
        <f>IFERROR(VLOOKUP(E193,Worksheet!$A$86:$B$110,2,FALSE)," ")</f>
        <v xml:space="preserve"> </v>
      </c>
      <c r="I193" s="20" t="str">
        <f t="shared" si="7"/>
        <v/>
      </c>
      <c r="K193" s="20" t="str">
        <f t="shared" si="6"/>
        <v/>
      </c>
      <c r="M193" s="19" t="str">
        <f>IFERROR(VLOOKUP(Services[[#This Row],[Service Provided ]],Worksheet!$A$86:$G$111,7,FALSE),"")</f>
        <v/>
      </c>
    </row>
    <row r="194" spans="8:13" x14ac:dyDescent="0.25">
      <c r="H194" s="55" t="str">
        <f>IFERROR(VLOOKUP(E194,Worksheet!$A$86:$B$110,2,FALSE)," ")</f>
        <v xml:space="preserve"> </v>
      </c>
      <c r="I194" s="20" t="str">
        <f t="shared" si="7"/>
        <v/>
      </c>
      <c r="K194" s="20" t="str">
        <f t="shared" si="6"/>
        <v/>
      </c>
      <c r="M194" s="19" t="str">
        <f>IFERROR(VLOOKUP(Services[[#This Row],[Service Provided ]],Worksheet!$A$86:$G$111,7,FALSE),"")</f>
        <v/>
      </c>
    </row>
    <row r="195" spans="8:13" x14ac:dyDescent="0.25">
      <c r="H195" s="55" t="str">
        <f>IFERROR(VLOOKUP(E195,Worksheet!$A$86:$B$110,2,FALSE)," ")</f>
        <v xml:space="preserve"> </v>
      </c>
      <c r="I195" s="20" t="str">
        <f t="shared" si="7"/>
        <v/>
      </c>
      <c r="K195" s="20" t="str">
        <f t="shared" si="6"/>
        <v/>
      </c>
      <c r="M195" s="19" t="str">
        <f>IFERROR(VLOOKUP(Services[[#This Row],[Service Provided ]],Worksheet!$A$86:$G$111,7,FALSE),"")</f>
        <v/>
      </c>
    </row>
    <row r="196" spans="8:13" x14ac:dyDescent="0.25">
      <c r="H196" s="55" t="str">
        <f>IFERROR(VLOOKUP(E196,Worksheet!$A$86:$B$110,2,FALSE)," ")</f>
        <v xml:space="preserve"> </v>
      </c>
      <c r="I196" s="20" t="str">
        <f t="shared" si="7"/>
        <v/>
      </c>
      <c r="K196" s="20" t="str">
        <f t="shared" si="6"/>
        <v/>
      </c>
      <c r="M196" s="19" t="str">
        <f>IFERROR(VLOOKUP(Services[[#This Row],[Service Provided ]],Worksheet!$A$86:$G$111,7,FALSE),"")</f>
        <v/>
      </c>
    </row>
    <row r="197" spans="8:13" x14ac:dyDescent="0.25">
      <c r="H197" s="55" t="str">
        <f>IFERROR(VLOOKUP(E197,Worksheet!$A$86:$B$110,2,FALSE)," ")</f>
        <v xml:space="preserve"> </v>
      </c>
      <c r="I197" s="20" t="str">
        <f t="shared" si="7"/>
        <v/>
      </c>
      <c r="K197" s="20" t="str">
        <f t="shared" si="6"/>
        <v/>
      </c>
      <c r="M197" s="19" t="str">
        <f>IFERROR(VLOOKUP(Services[[#This Row],[Service Provided ]],Worksheet!$A$86:$G$111,7,FALSE),"")</f>
        <v/>
      </c>
    </row>
    <row r="198" spans="8:13" x14ac:dyDescent="0.25">
      <c r="H198" s="55" t="str">
        <f>IFERROR(VLOOKUP(E198,Worksheet!$A$86:$B$110,2,FALSE)," ")</f>
        <v xml:space="preserve"> </v>
      </c>
      <c r="I198" s="20" t="str">
        <f t="shared" si="7"/>
        <v/>
      </c>
      <c r="K198" s="20" t="str">
        <f t="shared" si="6"/>
        <v/>
      </c>
      <c r="M198" s="19" t="str">
        <f>IFERROR(VLOOKUP(Services[[#This Row],[Service Provided ]],Worksheet!$A$86:$G$111,7,FALSE),"")</f>
        <v/>
      </c>
    </row>
    <row r="199" spans="8:13" x14ac:dyDescent="0.25">
      <c r="H199" s="55" t="str">
        <f>IFERROR(VLOOKUP(E199,Worksheet!$A$86:$B$110,2,FALSE)," ")</f>
        <v xml:space="preserve"> </v>
      </c>
      <c r="I199" s="20" t="str">
        <f t="shared" si="7"/>
        <v/>
      </c>
      <c r="K199" s="20" t="str">
        <f t="shared" si="6"/>
        <v/>
      </c>
      <c r="M199" s="19" t="str">
        <f>IFERROR(VLOOKUP(Services[[#This Row],[Service Provided ]],Worksheet!$A$86:$G$111,7,FALSE),"")</f>
        <v/>
      </c>
    </row>
    <row r="200" spans="8:13" x14ac:dyDescent="0.25">
      <c r="H200" s="55" t="str">
        <f>IFERROR(VLOOKUP(E200,Worksheet!$A$86:$B$110,2,FALSE)," ")</f>
        <v xml:space="preserve"> </v>
      </c>
      <c r="I200" s="20" t="str">
        <f t="shared" si="7"/>
        <v/>
      </c>
      <c r="K200" s="20" t="str">
        <f t="shared" si="6"/>
        <v/>
      </c>
      <c r="M200" s="19" t="str">
        <f>IFERROR(VLOOKUP(Services[[#This Row],[Service Provided ]],Worksheet!$A$86:$G$111,7,FALSE),"")</f>
        <v/>
      </c>
    </row>
    <row r="201" spans="8:13" x14ac:dyDescent="0.25">
      <c r="H201" s="55" t="str">
        <f>IFERROR(VLOOKUP(E201,Worksheet!$A$86:$B$110,2,FALSE)," ")</f>
        <v xml:space="preserve"> </v>
      </c>
      <c r="I201" s="20" t="str">
        <f t="shared" si="7"/>
        <v/>
      </c>
      <c r="K201" s="20" t="str">
        <f t="shared" si="6"/>
        <v/>
      </c>
      <c r="M201" s="19" t="str">
        <f>IFERROR(VLOOKUP(Services[[#This Row],[Service Provided ]],Worksheet!$A$86:$G$111,7,FALSE),"")</f>
        <v/>
      </c>
    </row>
    <row r="202" spans="8:13" x14ac:dyDescent="0.25">
      <c r="H202" s="55" t="str">
        <f>IFERROR(VLOOKUP(E202,Worksheet!$A$86:$B$110,2,FALSE)," ")</f>
        <v xml:space="preserve"> </v>
      </c>
      <c r="I202" s="20" t="str">
        <f t="shared" si="7"/>
        <v/>
      </c>
      <c r="K202" s="20" t="str">
        <f t="shared" si="6"/>
        <v/>
      </c>
      <c r="M202" s="19" t="str">
        <f>IFERROR(VLOOKUP(Services[[#This Row],[Service Provided ]],Worksheet!$A$86:$G$111,7,FALSE),"")</f>
        <v/>
      </c>
    </row>
    <row r="203" spans="8:13" x14ac:dyDescent="0.25">
      <c r="H203" s="55" t="str">
        <f>IFERROR(VLOOKUP(E203,Worksheet!$A$86:$B$110,2,FALSE)," ")</f>
        <v xml:space="preserve"> </v>
      </c>
      <c r="I203" s="20" t="str">
        <f t="shared" si="7"/>
        <v/>
      </c>
      <c r="K203" s="20" t="str">
        <f t="shared" si="6"/>
        <v/>
      </c>
      <c r="M203" s="19" t="str">
        <f>IFERROR(VLOOKUP(Services[[#This Row],[Service Provided ]],Worksheet!$A$86:$G$111,7,FALSE),"")</f>
        <v/>
      </c>
    </row>
    <row r="204" spans="8:13" x14ac:dyDescent="0.25">
      <c r="H204" s="55" t="str">
        <f>IFERROR(VLOOKUP(E204,Worksheet!$A$86:$B$110,2,FALSE)," ")</f>
        <v xml:space="preserve"> </v>
      </c>
      <c r="I204" s="20" t="str">
        <f t="shared" si="7"/>
        <v/>
      </c>
      <c r="K204" s="20" t="str">
        <f t="shared" si="6"/>
        <v/>
      </c>
      <c r="M204" s="19" t="str">
        <f>IFERROR(VLOOKUP(Services[[#This Row],[Service Provided ]],Worksheet!$A$86:$G$111,7,FALSE),"")</f>
        <v/>
      </c>
    </row>
    <row r="205" spans="8:13" x14ac:dyDescent="0.25">
      <c r="H205" s="55" t="str">
        <f>IFERROR(VLOOKUP(E205,Worksheet!$A$86:$B$110,2,FALSE)," ")</f>
        <v xml:space="preserve"> </v>
      </c>
      <c r="I205" s="20" t="str">
        <f t="shared" si="7"/>
        <v/>
      </c>
      <c r="K205" s="20" t="str">
        <f t="shared" si="6"/>
        <v/>
      </c>
      <c r="M205" s="19" t="str">
        <f>IFERROR(VLOOKUP(Services[[#This Row],[Service Provided ]],Worksheet!$A$86:$G$111,7,FALSE),"")</f>
        <v/>
      </c>
    </row>
    <row r="206" spans="8:13" x14ac:dyDescent="0.25">
      <c r="H206" s="55" t="str">
        <f>IFERROR(VLOOKUP(E206,Worksheet!$A$86:$B$110,2,FALSE)," ")</f>
        <v xml:space="preserve"> </v>
      </c>
      <c r="I206" s="20" t="str">
        <f t="shared" si="7"/>
        <v/>
      </c>
      <c r="K206" s="20" t="str">
        <f t="shared" si="6"/>
        <v/>
      </c>
      <c r="M206" s="19" t="str">
        <f>IFERROR(VLOOKUP(Services[[#This Row],[Service Provided ]],Worksheet!$A$86:$G$111,7,FALSE),"")</f>
        <v/>
      </c>
    </row>
    <row r="207" spans="8:13" x14ac:dyDescent="0.25">
      <c r="H207" s="55" t="str">
        <f>IFERROR(VLOOKUP(E207,Worksheet!$A$86:$B$110,2,FALSE)," ")</f>
        <v xml:space="preserve"> </v>
      </c>
      <c r="I207" s="20" t="str">
        <f t="shared" si="7"/>
        <v/>
      </c>
      <c r="K207" s="20" t="str">
        <f t="shared" si="6"/>
        <v/>
      </c>
      <c r="M207" s="19" t="str">
        <f>IFERROR(VLOOKUP(Services[[#This Row],[Service Provided ]],Worksheet!$A$86:$G$111,7,FALSE),"")</f>
        <v/>
      </c>
    </row>
    <row r="208" spans="8:13" x14ac:dyDescent="0.25">
      <c r="H208" s="55" t="str">
        <f>IFERROR(VLOOKUP(E208,Worksheet!$A$86:$B$110,2,FALSE)," ")</f>
        <v xml:space="preserve"> </v>
      </c>
      <c r="I208" s="20" t="str">
        <f t="shared" si="7"/>
        <v/>
      </c>
      <c r="K208" s="20" t="str">
        <f t="shared" si="6"/>
        <v/>
      </c>
      <c r="M208" s="19" t="str">
        <f>IFERROR(VLOOKUP(Services[[#This Row],[Service Provided ]],Worksheet!$A$86:$G$111,7,FALSE),"")</f>
        <v/>
      </c>
    </row>
    <row r="209" spans="8:13" x14ac:dyDescent="0.25">
      <c r="H209" s="55" t="str">
        <f>IFERROR(VLOOKUP(E209,Worksheet!$A$86:$B$110,2,FALSE)," ")</f>
        <v xml:space="preserve"> </v>
      </c>
      <c r="I209" s="20" t="str">
        <f t="shared" si="7"/>
        <v/>
      </c>
      <c r="K209" s="20" t="str">
        <f t="shared" si="6"/>
        <v/>
      </c>
      <c r="M209" s="19" t="str">
        <f>IFERROR(VLOOKUP(Services[[#This Row],[Service Provided ]],Worksheet!$A$86:$G$111,7,FALSE),"")</f>
        <v/>
      </c>
    </row>
    <row r="210" spans="8:13" x14ac:dyDescent="0.25">
      <c r="H210" s="55" t="str">
        <f>IFERROR(VLOOKUP(E210,Worksheet!$A$86:$B$110,2,FALSE)," ")</f>
        <v xml:space="preserve"> </v>
      </c>
      <c r="I210" s="20" t="str">
        <f t="shared" si="7"/>
        <v/>
      </c>
      <c r="K210" s="20" t="str">
        <f t="shared" si="6"/>
        <v/>
      </c>
      <c r="M210" s="19" t="str">
        <f>IFERROR(VLOOKUP(Services[[#This Row],[Service Provided ]],Worksheet!$A$86:$G$111,7,FALSE),"")</f>
        <v/>
      </c>
    </row>
    <row r="211" spans="8:13" x14ac:dyDescent="0.25">
      <c r="H211" s="55" t="str">
        <f>IFERROR(VLOOKUP(E211,Worksheet!$A$86:$B$110,2,FALSE)," ")</f>
        <v xml:space="preserve"> </v>
      </c>
      <c r="I211" s="20" t="str">
        <f t="shared" si="7"/>
        <v/>
      </c>
      <c r="K211" s="20" t="str">
        <f t="shared" si="6"/>
        <v/>
      </c>
      <c r="M211" s="19" t="str">
        <f>IFERROR(VLOOKUP(Services[[#This Row],[Service Provided ]],Worksheet!$A$86:$G$111,7,FALSE),"")</f>
        <v/>
      </c>
    </row>
    <row r="212" spans="8:13" x14ac:dyDescent="0.25">
      <c r="H212" s="55" t="str">
        <f>IFERROR(VLOOKUP(E212,Worksheet!$A$86:$B$110,2,FALSE)," ")</f>
        <v xml:space="preserve"> </v>
      </c>
      <c r="I212" s="20" t="str">
        <f t="shared" si="7"/>
        <v/>
      </c>
      <c r="K212" s="20" t="str">
        <f t="shared" si="6"/>
        <v/>
      </c>
      <c r="M212" s="19" t="str">
        <f>IFERROR(VLOOKUP(Services[[#This Row],[Service Provided ]],Worksheet!$A$86:$G$111,7,FALSE),"")</f>
        <v/>
      </c>
    </row>
    <row r="213" spans="8:13" x14ac:dyDescent="0.25">
      <c r="H213" s="55" t="str">
        <f>IFERROR(VLOOKUP(E213,Worksheet!$A$86:$B$110,2,FALSE)," ")</f>
        <v xml:space="preserve"> </v>
      </c>
      <c r="I213" s="20" t="str">
        <f t="shared" si="7"/>
        <v/>
      </c>
      <c r="K213" s="20" t="str">
        <f t="shared" si="6"/>
        <v/>
      </c>
      <c r="M213" s="19" t="str">
        <f>IFERROR(VLOOKUP(Services[[#This Row],[Service Provided ]],Worksheet!$A$86:$G$111,7,FALSE),"")</f>
        <v/>
      </c>
    </row>
    <row r="214" spans="8:13" x14ac:dyDescent="0.25">
      <c r="H214" s="55" t="str">
        <f>IFERROR(VLOOKUP(E214,Worksheet!$A$86:$B$110,2,FALSE)," ")</f>
        <v xml:space="preserve"> </v>
      </c>
      <c r="I214" s="20" t="str">
        <f t="shared" si="7"/>
        <v/>
      </c>
      <c r="K214" s="20" t="str">
        <f t="shared" si="6"/>
        <v/>
      </c>
      <c r="M214" s="19" t="str">
        <f>IFERROR(VLOOKUP(Services[[#This Row],[Service Provided ]],Worksheet!$A$86:$G$111,7,FALSE),"")</f>
        <v/>
      </c>
    </row>
    <row r="215" spans="8:13" x14ac:dyDescent="0.25">
      <c r="H215" s="55" t="str">
        <f>IFERROR(VLOOKUP(E215,Worksheet!$A$86:$B$110,2,FALSE)," ")</f>
        <v xml:space="preserve"> </v>
      </c>
      <c r="I215" s="20" t="str">
        <f t="shared" si="7"/>
        <v/>
      </c>
      <c r="K215" s="20" t="str">
        <f t="shared" si="6"/>
        <v/>
      </c>
      <c r="M215" s="19" t="str">
        <f>IFERROR(VLOOKUP(Services[[#This Row],[Service Provided ]],Worksheet!$A$86:$G$111,7,FALSE),"")</f>
        <v/>
      </c>
    </row>
    <row r="216" spans="8:13" x14ac:dyDescent="0.25">
      <c r="H216" s="55" t="str">
        <f>IFERROR(VLOOKUP(E216,Worksheet!$A$86:$B$110,2,FALSE)," ")</f>
        <v xml:space="preserve"> </v>
      </c>
      <c r="I216" s="20" t="str">
        <f t="shared" si="7"/>
        <v/>
      </c>
      <c r="K216" s="20" t="str">
        <f t="shared" si="6"/>
        <v/>
      </c>
      <c r="M216" s="19" t="str">
        <f>IFERROR(VLOOKUP(Services[[#This Row],[Service Provided ]],Worksheet!$A$86:$G$111,7,FALSE),"")</f>
        <v/>
      </c>
    </row>
    <row r="217" spans="8:13" x14ac:dyDescent="0.25">
      <c r="H217" s="55" t="str">
        <f>IFERROR(VLOOKUP(E217,Worksheet!$A$86:$B$110,2,FALSE)," ")</f>
        <v xml:space="preserve"> </v>
      </c>
      <c r="I217" s="20" t="str">
        <f t="shared" si="7"/>
        <v/>
      </c>
      <c r="K217" s="20" t="str">
        <f t="shared" si="6"/>
        <v/>
      </c>
      <c r="M217" s="19" t="str">
        <f>IFERROR(VLOOKUP(Services[[#This Row],[Service Provided ]],Worksheet!$A$86:$G$111,7,FALSE),"")</f>
        <v/>
      </c>
    </row>
    <row r="218" spans="8:13" x14ac:dyDescent="0.25">
      <c r="H218" s="55" t="str">
        <f>IFERROR(VLOOKUP(E218,Worksheet!$A$86:$B$110,2,FALSE)," ")</f>
        <v xml:space="preserve"> </v>
      </c>
      <c r="I218" s="20" t="str">
        <f t="shared" si="7"/>
        <v/>
      </c>
      <c r="K218" s="20" t="str">
        <f t="shared" si="6"/>
        <v/>
      </c>
      <c r="M218" s="19" t="str">
        <f>IFERROR(VLOOKUP(Services[[#This Row],[Service Provided ]],Worksheet!$A$86:$G$111,7,FALSE),"")</f>
        <v/>
      </c>
    </row>
    <row r="219" spans="8:13" x14ac:dyDescent="0.25">
      <c r="H219" s="55" t="str">
        <f>IFERROR(VLOOKUP(E219,Worksheet!$A$86:$B$110,2,FALSE)," ")</f>
        <v xml:space="preserve"> </v>
      </c>
      <c r="I219" s="20" t="str">
        <f t="shared" si="7"/>
        <v/>
      </c>
      <c r="K219" s="20" t="str">
        <f t="shared" si="6"/>
        <v/>
      </c>
      <c r="M219" s="19" t="str">
        <f>IFERROR(VLOOKUP(Services[[#This Row],[Service Provided ]],Worksheet!$A$86:$G$111,7,FALSE),"")</f>
        <v/>
      </c>
    </row>
    <row r="220" spans="8:13" x14ac:dyDescent="0.25">
      <c r="H220" s="55" t="str">
        <f>IFERROR(VLOOKUP(E220,Worksheet!$A$86:$B$110,2,FALSE)," ")</f>
        <v xml:space="preserve"> </v>
      </c>
      <c r="I220" s="20" t="str">
        <f t="shared" si="7"/>
        <v/>
      </c>
      <c r="K220" s="20" t="str">
        <f t="shared" si="6"/>
        <v/>
      </c>
      <c r="M220" s="19" t="str">
        <f>IFERROR(VLOOKUP(Services[[#This Row],[Service Provided ]],Worksheet!$A$86:$G$111,7,FALSE),"")</f>
        <v/>
      </c>
    </row>
    <row r="221" spans="8:13" x14ac:dyDescent="0.25">
      <c r="H221" s="55" t="str">
        <f>IFERROR(VLOOKUP(E221,Worksheet!$A$86:$B$110,2,FALSE)," ")</f>
        <v xml:space="preserve"> </v>
      </c>
      <c r="I221" s="20" t="str">
        <f t="shared" si="7"/>
        <v/>
      </c>
      <c r="K221" s="20" t="str">
        <f t="shared" si="6"/>
        <v/>
      </c>
      <c r="M221" s="19" t="str">
        <f>IFERROR(VLOOKUP(Services[[#This Row],[Service Provided ]],Worksheet!$A$86:$G$111,7,FALSE),"")</f>
        <v/>
      </c>
    </row>
    <row r="222" spans="8:13" x14ac:dyDescent="0.25">
      <c r="H222" s="55" t="str">
        <f>IFERROR(VLOOKUP(E222,Worksheet!$A$86:$B$110,2,FALSE)," ")</f>
        <v xml:space="preserve"> </v>
      </c>
      <c r="I222" s="20" t="str">
        <f t="shared" si="7"/>
        <v/>
      </c>
      <c r="K222" s="20" t="str">
        <f t="shared" si="6"/>
        <v/>
      </c>
      <c r="M222" s="19" t="str">
        <f>IFERROR(VLOOKUP(Services[[#This Row],[Service Provided ]],Worksheet!$A$86:$G$111,7,FALSE),"")</f>
        <v/>
      </c>
    </row>
    <row r="223" spans="8:13" x14ac:dyDescent="0.25">
      <c r="H223" s="55" t="str">
        <f>IFERROR(VLOOKUP(E223,Worksheet!$A$86:$B$110,2,FALSE)," ")</f>
        <v xml:space="preserve"> </v>
      </c>
      <c r="I223" s="20" t="str">
        <f t="shared" si="7"/>
        <v/>
      </c>
      <c r="K223" s="20" t="str">
        <f t="shared" si="6"/>
        <v/>
      </c>
      <c r="M223" s="19" t="str">
        <f>IFERROR(VLOOKUP(Services[[#This Row],[Service Provided ]],Worksheet!$A$86:$G$111,7,FALSE),"")</f>
        <v/>
      </c>
    </row>
    <row r="224" spans="8:13" x14ac:dyDescent="0.25">
      <c r="H224" s="55" t="str">
        <f>IFERROR(VLOOKUP(E224,Worksheet!$A$86:$B$110,2,FALSE)," ")</f>
        <v xml:space="preserve"> </v>
      </c>
      <c r="I224" s="20" t="str">
        <f t="shared" si="7"/>
        <v/>
      </c>
      <c r="K224" s="20" t="str">
        <f t="shared" si="6"/>
        <v/>
      </c>
      <c r="M224" s="19" t="str">
        <f>IFERROR(VLOOKUP(Services[[#This Row],[Service Provided ]],Worksheet!$A$86:$G$111,7,FALSE),"")</f>
        <v/>
      </c>
    </row>
    <row r="225" spans="8:13" x14ac:dyDescent="0.25">
      <c r="H225" s="55" t="str">
        <f>IFERROR(VLOOKUP(E225,Worksheet!$A$86:$B$110,2,FALSE)," ")</f>
        <v xml:space="preserve"> </v>
      </c>
      <c r="I225" s="20" t="str">
        <f t="shared" si="7"/>
        <v/>
      </c>
      <c r="K225" s="20" t="str">
        <f t="shared" si="6"/>
        <v/>
      </c>
      <c r="M225" s="19" t="str">
        <f>IFERROR(VLOOKUP(Services[[#This Row],[Service Provided ]],Worksheet!$A$86:$G$111,7,FALSE),"")</f>
        <v/>
      </c>
    </row>
    <row r="226" spans="8:13" x14ac:dyDescent="0.25">
      <c r="H226" s="55" t="str">
        <f>IFERROR(VLOOKUP(E226,Worksheet!$A$86:$B$110,2,FALSE)," ")</f>
        <v xml:space="preserve"> </v>
      </c>
      <c r="I226" s="20" t="str">
        <f t="shared" si="7"/>
        <v/>
      </c>
      <c r="K226" s="20" t="str">
        <f t="shared" si="6"/>
        <v/>
      </c>
      <c r="M226" s="19" t="str">
        <f>IFERROR(VLOOKUP(Services[[#This Row],[Service Provided ]],Worksheet!$A$86:$G$111,7,FALSE),"")</f>
        <v/>
      </c>
    </row>
    <row r="227" spans="8:13" x14ac:dyDescent="0.25">
      <c r="H227" s="55" t="str">
        <f>IFERROR(VLOOKUP(E227,Worksheet!$A$86:$B$110,2,FALSE)," ")</f>
        <v xml:space="preserve"> </v>
      </c>
      <c r="I227" s="20" t="str">
        <f t="shared" si="7"/>
        <v/>
      </c>
      <c r="K227" s="20" t="str">
        <f t="shared" si="6"/>
        <v/>
      </c>
      <c r="M227" s="19" t="str">
        <f>IFERROR(VLOOKUP(Services[[#This Row],[Service Provided ]],Worksheet!$A$86:$G$111,7,FALSE),"")</f>
        <v/>
      </c>
    </row>
    <row r="228" spans="8:13" x14ac:dyDescent="0.25">
      <c r="H228" s="55" t="str">
        <f>IFERROR(VLOOKUP(E228,Worksheet!$A$86:$B$110,2,FALSE)," ")</f>
        <v xml:space="preserve"> </v>
      </c>
      <c r="I228" s="20" t="str">
        <f t="shared" si="7"/>
        <v/>
      </c>
      <c r="K228" s="20" t="str">
        <f t="shared" si="6"/>
        <v/>
      </c>
      <c r="M228" s="19" t="str">
        <f>IFERROR(VLOOKUP(Services[[#This Row],[Service Provided ]],Worksheet!$A$86:$G$111,7,FALSE),"")</f>
        <v/>
      </c>
    </row>
    <row r="229" spans="8:13" x14ac:dyDescent="0.25">
      <c r="H229" s="55" t="str">
        <f>IFERROR(VLOOKUP(E229,Worksheet!$A$86:$B$110,2,FALSE)," ")</f>
        <v xml:space="preserve"> </v>
      </c>
      <c r="I229" s="20" t="str">
        <f t="shared" si="7"/>
        <v/>
      </c>
      <c r="K229" s="20" t="str">
        <f t="shared" si="6"/>
        <v/>
      </c>
      <c r="M229" s="19" t="str">
        <f>IFERROR(VLOOKUP(Services[[#This Row],[Service Provided ]],Worksheet!$A$86:$G$111,7,FALSE),"")</f>
        <v/>
      </c>
    </row>
    <row r="230" spans="8:13" x14ac:dyDescent="0.25">
      <c r="H230" s="55" t="str">
        <f>IFERROR(VLOOKUP(E230,Worksheet!$A$86:$B$110,2,FALSE)," ")</f>
        <v xml:space="preserve"> </v>
      </c>
      <c r="I230" s="20" t="str">
        <f t="shared" si="7"/>
        <v/>
      </c>
      <c r="K230" s="20" t="str">
        <f t="shared" si="6"/>
        <v/>
      </c>
      <c r="M230" s="19" t="str">
        <f>IFERROR(VLOOKUP(Services[[#This Row],[Service Provided ]],Worksheet!$A$86:$G$111,7,FALSE),"")</f>
        <v/>
      </c>
    </row>
    <row r="231" spans="8:13" x14ac:dyDescent="0.25">
      <c r="H231" s="55" t="str">
        <f>IFERROR(VLOOKUP(E231,Worksheet!$A$86:$B$110,2,FALSE)," ")</f>
        <v xml:space="preserve"> </v>
      </c>
      <c r="I231" s="20" t="str">
        <f t="shared" si="7"/>
        <v/>
      </c>
      <c r="K231" s="20" t="str">
        <f t="shared" si="6"/>
        <v/>
      </c>
      <c r="M231" s="19" t="str">
        <f>IFERROR(VLOOKUP(Services[[#This Row],[Service Provided ]],Worksheet!$A$86:$G$111,7,FALSE),"")</f>
        <v/>
      </c>
    </row>
    <row r="232" spans="8:13" x14ac:dyDescent="0.25">
      <c r="H232" s="55" t="str">
        <f>IFERROR(VLOOKUP(E232,Worksheet!$A$86:$B$110,2,FALSE)," ")</f>
        <v xml:space="preserve"> </v>
      </c>
      <c r="I232" s="20" t="str">
        <f t="shared" si="7"/>
        <v/>
      </c>
      <c r="K232" s="20" t="str">
        <f t="shared" si="6"/>
        <v/>
      </c>
      <c r="M232" s="19" t="str">
        <f>IFERROR(VLOOKUP(Services[[#This Row],[Service Provided ]],Worksheet!$A$86:$G$111,7,FALSE),"")</f>
        <v/>
      </c>
    </row>
    <row r="233" spans="8:13" x14ac:dyDescent="0.25">
      <c r="H233" s="55" t="str">
        <f>IFERROR(VLOOKUP(E233,Worksheet!$A$86:$B$110,2,FALSE)," ")</f>
        <v xml:space="preserve"> </v>
      </c>
      <c r="I233" s="20" t="str">
        <f t="shared" si="7"/>
        <v/>
      </c>
      <c r="K233" s="20" t="str">
        <f t="shared" si="6"/>
        <v/>
      </c>
      <c r="M233" s="19" t="str">
        <f>IFERROR(VLOOKUP(Services[[#This Row],[Service Provided ]],Worksheet!$A$86:$G$111,7,FALSE),"")</f>
        <v/>
      </c>
    </row>
    <row r="234" spans="8:13" x14ac:dyDescent="0.25">
      <c r="H234" s="55" t="str">
        <f>IFERROR(VLOOKUP(E234,Worksheet!$A$86:$B$110,2,FALSE)," ")</f>
        <v xml:space="preserve"> </v>
      </c>
      <c r="I234" s="20" t="str">
        <f t="shared" si="7"/>
        <v/>
      </c>
      <c r="K234" s="20" t="str">
        <f t="shared" si="6"/>
        <v/>
      </c>
      <c r="M234" s="19" t="str">
        <f>IFERROR(VLOOKUP(Services[[#This Row],[Service Provided ]],Worksheet!$A$86:$G$111,7,FALSE),"")</f>
        <v/>
      </c>
    </row>
    <row r="235" spans="8:13" x14ac:dyDescent="0.25">
      <c r="H235" s="55" t="str">
        <f>IFERROR(VLOOKUP(E235,Worksheet!$A$86:$B$110,2,FALSE)," ")</f>
        <v xml:space="preserve"> </v>
      </c>
      <c r="I235" s="20" t="str">
        <f t="shared" si="7"/>
        <v/>
      </c>
      <c r="K235" s="20" t="str">
        <f t="shared" si="6"/>
        <v/>
      </c>
      <c r="M235" s="19" t="str">
        <f>IFERROR(VLOOKUP(Services[[#This Row],[Service Provided ]],Worksheet!$A$86:$G$111,7,FALSE),"")</f>
        <v/>
      </c>
    </row>
    <row r="236" spans="8:13" x14ac:dyDescent="0.25">
      <c r="H236" s="55" t="str">
        <f>IFERROR(VLOOKUP(E236,Worksheet!$A$86:$B$110,2,FALSE)," ")</f>
        <v xml:space="preserve"> </v>
      </c>
      <c r="I236" s="20" t="str">
        <f t="shared" si="7"/>
        <v/>
      </c>
      <c r="K236" s="20" t="str">
        <f t="shared" si="6"/>
        <v/>
      </c>
      <c r="M236" s="19" t="str">
        <f>IFERROR(VLOOKUP(Services[[#This Row],[Service Provided ]],Worksheet!$A$86:$G$111,7,FALSE),"")</f>
        <v/>
      </c>
    </row>
    <row r="237" spans="8:13" x14ac:dyDescent="0.25">
      <c r="H237" s="55" t="str">
        <f>IFERROR(VLOOKUP(E237,Worksheet!$A$86:$B$110,2,FALSE)," ")</f>
        <v xml:space="preserve"> </v>
      </c>
      <c r="I237" s="20" t="str">
        <f t="shared" si="7"/>
        <v/>
      </c>
      <c r="K237" s="20" t="str">
        <f t="shared" si="6"/>
        <v/>
      </c>
      <c r="M237" s="19" t="str">
        <f>IFERROR(VLOOKUP(Services[[#This Row],[Service Provided ]],Worksheet!$A$86:$G$111,7,FALSE),"")</f>
        <v/>
      </c>
    </row>
    <row r="238" spans="8:13" x14ac:dyDescent="0.25">
      <c r="H238" s="55" t="str">
        <f>IFERROR(VLOOKUP(E238,Worksheet!$A$86:$B$110,2,FALSE)," ")</f>
        <v xml:space="preserve"> </v>
      </c>
      <c r="I238" s="20" t="str">
        <f t="shared" si="7"/>
        <v/>
      </c>
      <c r="K238" s="20" t="str">
        <f t="shared" si="6"/>
        <v/>
      </c>
      <c r="M238" s="19" t="str">
        <f>IFERROR(VLOOKUP(Services[[#This Row],[Service Provided ]],Worksheet!$A$86:$G$111,7,FALSE),"")</f>
        <v/>
      </c>
    </row>
    <row r="239" spans="8:13" x14ac:dyDescent="0.25">
      <c r="H239" s="55" t="str">
        <f>IFERROR(VLOOKUP(E239,Worksheet!$A$86:$B$110,2,FALSE)," ")</f>
        <v xml:space="preserve"> </v>
      </c>
      <c r="I239" s="20" t="str">
        <f t="shared" si="7"/>
        <v/>
      </c>
      <c r="K239" s="20" t="str">
        <f t="shared" si="6"/>
        <v/>
      </c>
      <c r="M239" s="19" t="str">
        <f>IFERROR(VLOOKUP(Services[[#This Row],[Service Provided ]],Worksheet!$A$86:$G$111,7,FALSE),"")</f>
        <v/>
      </c>
    </row>
    <row r="240" spans="8:13" x14ac:dyDescent="0.25">
      <c r="H240" s="55" t="str">
        <f>IFERROR(VLOOKUP(E240,Worksheet!$A$86:$B$110,2,FALSE)," ")</f>
        <v xml:space="preserve"> </v>
      </c>
      <c r="I240" s="20" t="str">
        <f t="shared" si="7"/>
        <v/>
      </c>
      <c r="K240" s="20" t="str">
        <f t="shared" si="6"/>
        <v/>
      </c>
      <c r="M240" s="19" t="str">
        <f>IFERROR(VLOOKUP(Services[[#This Row],[Service Provided ]],Worksheet!$A$86:$G$111,7,FALSE),"")</f>
        <v/>
      </c>
    </row>
    <row r="241" spans="8:13" x14ac:dyDescent="0.25">
      <c r="H241" s="55" t="str">
        <f>IFERROR(VLOOKUP(E241,Worksheet!$A$86:$B$110,2,FALSE)," ")</f>
        <v xml:space="preserve"> </v>
      </c>
      <c r="I241" s="20" t="str">
        <f t="shared" si="7"/>
        <v/>
      </c>
      <c r="K241" s="20" t="str">
        <f t="shared" ref="K241:K304" si="8">IF(I241=0,J241,I241)</f>
        <v/>
      </c>
      <c r="M241" s="19" t="str">
        <f>IFERROR(VLOOKUP(Services[[#This Row],[Service Provided ]],Worksheet!$A$86:$G$111,7,FALSE),"")</f>
        <v/>
      </c>
    </row>
    <row r="242" spans="8:13" x14ac:dyDescent="0.25">
      <c r="H242" s="55" t="str">
        <f>IFERROR(VLOOKUP(E242,Worksheet!$A$86:$B$110,2,FALSE)," ")</f>
        <v xml:space="preserve"> </v>
      </c>
      <c r="I242" s="20" t="str">
        <f t="shared" si="7"/>
        <v/>
      </c>
      <c r="K242" s="20" t="str">
        <f t="shared" si="8"/>
        <v/>
      </c>
      <c r="M242" s="19" t="str">
        <f>IFERROR(VLOOKUP(Services[[#This Row],[Service Provided ]],Worksheet!$A$86:$G$111,7,FALSE),"")</f>
        <v/>
      </c>
    </row>
    <row r="243" spans="8:13" x14ac:dyDescent="0.25">
      <c r="H243" s="55" t="str">
        <f>IFERROR(VLOOKUP(E243,Worksheet!$A$86:$B$110,2,FALSE)," ")</f>
        <v xml:space="preserve"> </v>
      </c>
      <c r="I243" s="20" t="str">
        <f t="shared" si="7"/>
        <v/>
      </c>
      <c r="K243" s="20" t="str">
        <f t="shared" si="8"/>
        <v/>
      </c>
      <c r="M243" s="19" t="str">
        <f>IFERROR(VLOOKUP(Services[[#This Row],[Service Provided ]],Worksheet!$A$86:$G$111,7,FALSE),"")</f>
        <v/>
      </c>
    </row>
    <row r="244" spans="8:13" x14ac:dyDescent="0.25">
      <c r="H244" s="55" t="str">
        <f>IFERROR(VLOOKUP(E244,Worksheet!$A$86:$B$110,2,FALSE)," ")</f>
        <v xml:space="preserve"> </v>
      </c>
      <c r="I244" s="20" t="str">
        <f t="shared" si="7"/>
        <v/>
      </c>
      <c r="K244" s="20" t="str">
        <f t="shared" si="8"/>
        <v/>
      </c>
      <c r="M244" s="19" t="str">
        <f>IFERROR(VLOOKUP(Services[[#This Row],[Service Provided ]],Worksheet!$A$86:$G$111,7,FALSE),"")</f>
        <v/>
      </c>
    </row>
    <row r="245" spans="8:13" x14ac:dyDescent="0.25">
      <c r="H245" s="55" t="str">
        <f>IFERROR(VLOOKUP(E245,Worksheet!$A$86:$B$110,2,FALSE)," ")</f>
        <v xml:space="preserve"> </v>
      </c>
      <c r="I245" s="20" t="str">
        <f t="shared" si="7"/>
        <v/>
      </c>
      <c r="K245" s="20" t="str">
        <f t="shared" si="8"/>
        <v/>
      </c>
      <c r="M245" s="19" t="str">
        <f>IFERROR(VLOOKUP(Services[[#This Row],[Service Provided ]],Worksheet!$A$86:$G$111,7,FALSE),"")</f>
        <v/>
      </c>
    </row>
    <row r="246" spans="8:13" x14ac:dyDescent="0.25">
      <c r="H246" s="55" t="str">
        <f>IFERROR(VLOOKUP(E246,Worksheet!$A$86:$B$110,2,FALSE)," ")</f>
        <v xml:space="preserve"> </v>
      </c>
      <c r="I246" s="20" t="str">
        <f t="shared" si="7"/>
        <v/>
      </c>
      <c r="K246" s="20" t="str">
        <f t="shared" si="8"/>
        <v/>
      </c>
      <c r="M246" s="19" t="str">
        <f>IFERROR(VLOOKUP(Services[[#This Row],[Service Provided ]],Worksheet!$A$86:$G$111,7,FALSE),"")</f>
        <v/>
      </c>
    </row>
    <row r="247" spans="8:13" x14ac:dyDescent="0.25">
      <c r="H247" s="55" t="str">
        <f>IFERROR(VLOOKUP(E247,Worksheet!$A$86:$B$110,2,FALSE)," ")</f>
        <v xml:space="preserve"> </v>
      </c>
      <c r="I247" s="20" t="str">
        <f t="shared" ref="I247:I310" si="9">IF(H247&lt;&gt;" ",G247*H247,"")</f>
        <v/>
      </c>
      <c r="K247" s="20" t="str">
        <f t="shared" si="8"/>
        <v/>
      </c>
      <c r="M247" s="19" t="str">
        <f>IFERROR(VLOOKUP(Services[[#This Row],[Service Provided ]],Worksheet!$A$86:$G$111,7,FALSE),"")</f>
        <v/>
      </c>
    </row>
    <row r="248" spans="8:13" x14ac:dyDescent="0.25">
      <c r="H248" s="55" t="str">
        <f>IFERROR(VLOOKUP(E248,Worksheet!$A$86:$B$110,2,FALSE)," ")</f>
        <v xml:space="preserve"> </v>
      </c>
      <c r="I248" s="20" t="str">
        <f t="shared" si="9"/>
        <v/>
      </c>
      <c r="K248" s="20" t="str">
        <f t="shared" si="8"/>
        <v/>
      </c>
      <c r="M248" s="19" t="str">
        <f>IFERROR(VLOOKUP(Services[[#This Row],[Service Provided ]],Worksheet!$A$86:$G$111,7,FALSE),"")</f>
        <v/>
      </c>
    </row>
    <row r="249" spans="8:13" x14ac:dyDescent="0.25">
      <c r="H249" s="55" t="str">
        <f>IFERROR(VLOOKUP(E249,Worksheet!$A$86:$B$110,2,FALSE)," ")</f>
        <v xml:space="preserve"> </v>
      </c>
      <c r="I249" s="20" t="str">
        <f t="shared" si="9"/>
        <v/>
      </c>
      <c r="K249" s="20" t="str">
        <f t="shared" si="8"/>
        <v/>
      </c>
      <c r="M249" s="19" t="str">
        <f>IFERROR(VLOOKUP(Services[[#This Row],[Service Provided ]],Worksheet!$A$86:$G$111,7,FALSE),"")</f>
        <v/>
      </c>
    </row>
    <row r="250" spans="8:13" x14ac:dyDescent="0.25">
      <c r="H250" s="55" t="str">
        <f>IFERROR(VLOOKUP(E250,Worksheet!$A$86:$B$110,2,FALSE)," ")</f>
        <v xml:space="preserve"> </v>
      </c>
      <c r="I250" s="20" t="str">
        <f t="shared" si="9"/>
        <v/>
      </c>
      <c r="K250" s="20" t="str">
        <f t="shared" si="8"/>
        <v/>
      </c>
      <c r="M250" s="19" t="str">
        <f>IFERROR(VLOOKUP(Services[[#This Row],[Service Provided ]],Worksheet!$A$86:$G$111,7,FALSE),"")</f>
        <v/>
      </c>
    </row>
    <row r="251" spans="8:13" x14ac:dyDescent="0.25">
      <c r="H251" s="55" t="str">
        <f>IFERROR(VLOOKUP(E251,Worksheet!$A$86:$B$110,2,FALSE)," ")</f>
        <v xml:space="preserve"> </v>
      </c>
      <c r="I251" s="20" t="str">
        <f t="shared" si="9"/>
        <v/>
      </c>
      <c r="K251" s="20" t="str">
        <f t="shared" si="8"/>
        <v/>
      </c>
      <c r="M251" s="19" t="str">
        <f>IFERROR(VLOOKUP(Services[[#This Row],[Service Provided ]],Worksheet!$A$86:$G$111,7,FALSE),"")</f>
        <v/>
      </c>
    </row>
    <row r="252" spans="8:13" x14ac:dyDescent="0.25">
      <c r="H252" s="55" t="str">
        <f>IFERROR(VLOOKUP(E252,Worksheet!$A$86:$B$110,2,FALSE)," ")</f>
        <v xml:space="preserve"> </v>
      </c>
      <c r="I252" s="20" t="str">
        <f t="shared" si="9"/>
        <v/>
      </c>
      <c r="K252" s="20" t="str">
        <f t="shared" si="8"/>
        <v/>
      </c>
      <c r="M252" s="19" t="str">
        <f>IFERROR(VLOOKUP(Services[[#This Row],[Service Provided ]],Worksheet!$A$86:$G$111,7,FALSE),"")</f>
        <v/>
      </c>
    </row>
    <row r="253" spans="8:13" x14ac:dyDescent="0.25">
      <c r="H253" s="55" t="str">
        <f>IFERROR(VLOOKUP(E253,Worksheet!$A$86:$B$110,2,FALSE)," ")</f>
        <v xml:space="preserve"> </v>
      </c>
      <c r="I253" s="20" t="str">
        <f t="shared" si="9"/>
        <v/>
      </c>
      <c r="K253" s="20" t="str">
        <f t="shared" si="8"/>
        <v/>
      </c>
      <c r="M253" s="19" t="str">
        <f>IFERROR(VLOOKUP(Services[[#This Row],[Service Provided ]],Worksheet!$A$86:$G$111,7,FALSE),"")</f>
        <v/>
      </c>
    </row>
    <row r="254" spans="8:13" x14ac:dyDescent="0.25">
      <c r="H254" s="55" t="str">
        <f>IFERROR(VLOOKUP(E254,Worksheet!$A$86:$B$110,2,FALSE)," ")</f>
        <v xml:space="preserve"> </v>
      </c>
      <c r="I254" s="20" t="str">
        <f t="shared" si="9"/>
        <v/>
      </c>
      <c r="K254" s="20" t="str">
        <f t="shared" si="8"/>
        <v/>
      </c>
      <c r="M254" s="19" t="str">
        <f>IFERROR(VLOOKUP(Services[[#This Row],[Service Provided ]],Worksheet!$A$86:$G$111,7,FALSE),"")</f>
        <v/>
      </c>
    </row>
    <row r="255" spans="8:13" x14ac:dyDescent="0.25">
      <c r="H255" s="55" t="str">
        <f>IFERROR(VLOOKUP(E255,Worksheet!$A$86:$B$110,2,FALSE)," ")</f>
        <v xml:space="preserve"> </v>
      </c>
      <c r="I255" s="20" t="str">
        <f t="shared" si="9"/>
        <v/>
      </c>
      <c r="K255" s="20" t="str">
        <f t="shared" si="8"/>
        <v/>
      </c>
      <c r="M255" s="19" t="str">
        <f>IFERROR(VLOOKUP(Services[[#This Row],[Service Provided ]],Worksheet!$A$86:$G$111,7,FALSE),"")</f>
        <v/>
      </c>
    </row>
    <row r="256" spans="8:13" x14ac:dyDescent="0.25">
      <c r="H256" s="55" t="str">
        <f>IFERROR(VLOOKUP(E256,Worksheet!$A$86:$B$110,2,FALSE)," ")</f>
        <v xml:space="preserve"> </v>
      </c>
      <c r="I256" s="20" t="str">
        <f t="shared" si="9"/>
        <v/>
      </c>
      <c r="K256" s="20" t="str">
        <f t="shared" si="8"/>
        <v/>
      </c>
      <c r="M256" s="19" t="str">
        <f>IFERROR(VLOOKUP(Services[[#This Row],[Service Provided ]],Worksheet!$A$86:$G$111,7,FALSE),"")</f>
        <v/>
      </c>
    </row>
    <row r="257" spans="8:13" x14ac:dyDescent="0.25">
      <c r="H257" s="55" t="str">
        <f>IFERROR(VLOOKUP(E257,Worksheet!$A$86:$B$110,2,FALSE)," ")</f>
        <v xml:space="preserve"> </v>
      </c>
      <c r="I257" s="20" t="str">
        <f t="shared" si="9"/>
        <v/>
      </c>
      <c r="K257" s="20" t="str">
        <f t="shared" si="8"/>
        <v/>
      </c>
      <c r="M257" s="19" t="str">
        <f>IFERROR(VLOOKUP(Services[[#This Row],[Service Provided ]],Worksheet!$A$86:$G$111,7,FALSE),"")</f>
        <v/>
      </c>
    </row>
    <row r="258" spans="8:13" x14ac:dyDescent="0.25">
      <c r="H258" s="55" t="str">
        <f>IFERROR(VLOOKUP(E258,Worksheet!$A$86:$B$110,2,FALSE)," ")</f>
        <v xml:space="preserve"> </v>
      </c>
      <c r="I258" s="20" t="str">
        <f t="shared" si="9"/>
        <v/>
      </c>
      <c r="K258" s="20" t="str">
        <f t="shared" si="8"/>
        <v/>
      </c>
      <c r="M258" s="19" t="str">
        <f>IFERROR(VLOOKUP(Services[[#This Row],[Service Provided ]],Worksheet!$A$86:$G$111,7,FALSE),"")</f>
        <v/>
      </c>
    </row>
    <row r="259" spans="8:13" x14ac:dyDescent="0.25">
      <c r="H259" s="55" t="str">
        <f>IFERROR(VLOOKUP(E259,Worksheet!$A$86:$B$110,2,FALSE)," ")</f>
        <v xml:space="preserve"> </v>
      </c>
      <c r="I259" s="20" t="str">
        <f t="shared" si="9"/>
        <v/>
      </c>
      <c r="K259" s="20" t="str">
        <f t="shared" si="8"/>
        <v/>
      </c>
      <c r="M259" s="19" t="str">
        <f>IFERROR(VLOOKUP(Services[[#This Row],[Service Provided ]],Worksheet!$A$86:$G$111,7,FALSE),"")</f>
        <v/>
      </c>
    </row>
    <row r="260" spans="8:13" x14ac:dyDescent="0.25">
      <c r="H260" s="55" t="str">
        <f>IFERROR(VLOOKUP(E260,Worksheet!$A$86:$B$110,2,FALSE)," ")</f>
        <v xml:space="preserve"> </v>
      </c>
      <c r="I260" s="20" t="str">
        <f t="shared" si="9"/>
        <v/>
      </c>
      <c r="K260" s="20" t="str">
        <f t="shared" si="8"/>
        <v/>
      </c>
      <c r="M260" s="19" t="str">
        <f>IFERROR(VLOOKUP(Services[[#This Row],[Service Provided ]],Worksheet!$A$86:$G$111,7,FALSE),"")</f>
        <v/>
      </c>
    </row>
    <row r="261" spans="8:13" x14ac:dyDescent="0.25">
      <c r="H261" s="55" t="str">
        <f>IFERROR(VLOOKUP(E261,Worksheet!$A$86:$B$110,2,FALSE)," ")</f>
        <v xml:space="preserve"> </v>
      </c>
      <c r="I261" s="20" t="str">
        <f t="shared" si="9"/>
        <v/>
      </c>
      <c r="K261" s="20" t="str">
        <f t="shared" si="8"/>
        <v/>
      </c>
      <c r="M261" s="19" t="str">
        <f>IFERROR(VLOOKUP(Services[[#This Row],[Service Provided ]],Worksheet!$A$86:$G$111,7,FALSE),"")</f>
        <v/>
      </c>
    </row>
    <row r="262" spans="8:13" x14ac:dyDescent="0.25">
      <c r="H262" s="55" t="str">
        <f>IFERROR(VLOOKUP(E262,Worksheet!$A$86:$B$110,2,FALSE)," ")</f>
        <v xml:space="preserve"> </v>
      </c>
      <c r="I262" s="20" t="str">
        <f t="shared" si="9"/>
        <v/>
      </c>
      <c r="K262" s="20" t="str">
        <f t="shared" si="8"/>
        <v/>
      </c>
      <c r="M262" s="19" t="str">
        <f>IFERROR(VLOOKUP(Services[[#This Row],[Service Provided ]],Worksheet!$A$86:$G$111,7,FALSE),"")</f>
        <v/>
      </c>
    </row>
    <row r="263" spans="8:13" x14ac:dyDescent="0.25">
      <c r="H263" s="55" t="str">
        <f>IFERROR(VLOOKUP(E263,Worksheet!$A$86:$B$110,2,FALSE)," ")</f>
        <v xml:space="preserve"> </v>
      </c>
      <c r="I263" s="20" t="str">
        <f t="shared" si="9"/>
        <v/>
      </c>
      <c r="K263" s="20" t="str">
        <f t="shared" si="8"/>
        <v/>
      </c>
      <c r="M263" s="19" t="str">
        <f>IFERROR(VLOOKUP(Services[[#This Row],[Service Provided ]],Worksheet!$A$86:$G$111,7,FALSE),"")</f>
        <v/>
      </c>
    </row>
    <row r="264" spans="8:13" x14ac:dyDescent="0.25">
      <c r="H264" s="55" t="str">
        <f>IFERROR(VLOOKUP(E264,Worksheet!$A$86:$B$110,2,FALSE)," ")</f>
        <v xml:space="preserve"> </v>
      </c>
      <c r="I264" s="20" t="str">
        <f t="shared" si="9"/>
        <v/>
      </c>
      <c r="K264" s="20" t="str">
        <f t="shared" si="8"/>
        <v/>
      </c>
      <c r="M264" s="19" t="str">
        <f>IFERROR(VLOOKUP(Services[[#This Row],[Service Provided ]],Worksheet!$A$86:$G$111,7,FALSE),"")</f>
        <v/>
      </c>
    </row>
    <row r="265" spans="8:13" x14ac:dyDescent="0.25">
      <c r="H265" s="55" t="str">
        <f>IFERROR(VLOOKUP(E265,Worksheet!$A$86:$B$110,2,FALSE)," ")</f>
        <v xml:space="preserve"> </v>
      </c>
      <c r="I265" s="20" t="str">
        <f t="shared" si="9"/>
        <v/>
      </c>
      <c r="K265" s="20" t="str">
        <f t="shared" si="8"/>
        <v/>
      </c>
      <c r="M265" s="19" t="str">
        <f>IFERROR(VLOOKUP(Services[[#This Row],[Service Provided ]],Worksheet!$A$86:$G$111,7,FALSE),"")</f>
        <v/>
      </c>
    </row>
    <row r="266" spans="8:13" x14ac:dyDescent="0.25">
      <c r="H266" s="55" t="str">
        <f>IFERROR(VLOOKUP(E266,Worksheet!$A$86:$B$110,2,FALSE)," ")</f>
        <v xml:space="preserve"> </v>
      </c>
      <c r="I266" s="20" t="str">
        <f t="shared" si="9"/>
        <v/>
      </c>
      <c r="K266" s="20" t="str">
        <f t="shared" si="8"/>
        <v/>
      </c>
      <c r="M266" s="19" t="str">
        <f>IFERROR(VLOOKUP(Services[[#This Row],[Service Provided ]],Worksheet!$A$86:$G$111,7,FALSE),"")</f>
        <v/>
      </c>
    </row>
    <row r="267" spans="8:13" x14ac:dyDescent="0.25">
      <c r="H267" s="55" t="str">
        <f>IFERROR(VLOOKUP(E267,Worksheet!$A$86:$B$110,2,FALSE)," ")</f>
        <v xml:space="preserve"> </v>
      </c>
      <c r="I267" s="20" t="str">
        <f t="shared" si="9"/>
        <v/>
      </c>
      <c r="K267" s="20" t="str">
        <f t="shared" si="8"/>
        <v/>
      </c>
      <c r="M267" s="19" t="str">
        <f>IFERROR(VLOOKUP(Services[[#This Row],[Service Provided ]],Worksheet!$A$86:$G$111,7,FALSE),"")</f>
        <v/>
      </c>
    </row>
    <row r="268" spans="8:13" x14ac:dyDescent="0.25">
      <c r="H268" s="55" t="str">
        <f>IFERROR(VLOOKUP(E268,Worksheet!$A$86:$B$110,2,FALSE)," ")</f>
        <v xml:space="preserve"> </v>
      </c>
      <c r="I268" s="20" t="str">
        <f t="shared" si="9"/>
        <v/>
      </c>
      <c r="K268" s="20" t="str">
        <f t="shared" si="8"/>
        <v/>
      </c>
      <c r="M268" s="19" t="str">
        <f>IFERROR(VLOOKUP(Services[[#This Row],[Service Provided ]],Worksheet!$A$86:$G$111,7,FALSE),"")</f>
        <v/>
      </c>
    </row>
    <row r="269" spans="8:13" x14ac:dyDescent="0.25">
      <c r="H269" s="55" t="str">
        <f>IFERROR(VLOOKUP(E269,Worksheet!$A$86:$B$110,2,FALSE)," ")</f>
        <v xml:space="preserve"> </v>
      </c>
      <c r="I269" s="20" t="str">
        <f t="shared" si="9"/>
        <v/>
      </c>
      <c r="K269" s="20" t="str">
        <f t="shared" si="8"/>
        <v/>
      </c>
      <c r="M269" s="19" t="str">
        <f>IFERROR(VLOOKUP(Services[[#This Row],[Service Provided ]],Worksheet!$A$86:$G$111,7,FALSE),"")</f>
        <v/>
      </c>
    </row>
    <row r="270" spans="8:13" x14ac:dyDescent="0.25">
      <c r="H270" s="55" t="str">
        <f>IFERROR(VLOOKUP(E270,Worksheet!$A$86:$B$110,2,FALSE)," ")</f>
        <v xml:space="preserve"> </v>
      </c>
      <c r="I270" s="20" t="str">
        <f t="shared" si="9"/>
        <v/>
      </c>
      <c r="K270" s="20" t="str">
        <f t="shared" si="8"/>
        <v/>
      </c>
      <c r="M270" s="19" t="str">
        <f>IFERROR(VLOOKUP(Services[[#This Row],[Service Provided ]],Worksheet!$A$86:$G$111,7,FALSE),"")</f>
        <v/>
      </c>
    </row>
    <row r="271" spans="8:13" x14ac:dyDescent="0.25">
      <c r="H271" s="55" t="str">
        <f>IFERROR(VLOOKUP(E271,Worksheet!$A$86:$B$110,2,FALSE)," ")</f>
        <v xml:space="preserve"> </v>
      </c>
      <c r="I271" s="20" t="str">
        <f t="shared" si="9"/>
        <v/>
      </c>
      <c r="K271" s="20" t="str">
        <f t="shared" si="8"/>
        <v/>
      </c>
      <c r="M271" s="19" t="str">
        <f>IFERROR(VLOOKUP(Services[[#This Row],[Service Provided ]],Worksheet!$A$86:$G$111,7,FALSE),"")</f>
        <v/>
      </c>
    </row>
    <row r="272" spans="8:13" x14ac:dyDescent="0.25">
      <c r="H272" s="55" t="str">
        <f>IFERROR(VLOOKUP(E272,Worksheet!$A$86:$B$110,2,FALSE)," ")</f>
        <v xml:space="preserve"> </v>
      </c>
      <c r="I272" s="20" t="str">
        <f t="shared" si="9"/>
        <v/>
      </c>
      <c r="K272" s="20" t="str">
        <f t="shared" si="8"/>
        <v/>
      </c>
      <c r="M272" s="19" t="str">
        <f>IFERROR(VLOOKUP(Services[[#This Row],[Service Provided ]],Worksheet!$A$86:$G$111,7,FALSE),"")</f>
        <v/>
      </c>
    </row>
    <row r="273" spans="8:13" x14ac:dyDescent="0.25">
      <c r="H273" s="55" t="str">
        <f>IFERROR(VLOOKUP(E273,Worksheet!$A$86:$B$110,2,FALSE)," ")</f>
        <v xml:space="preserve"> </v>
      </c>
      <c r="I273" s="20" t="str">
        <f t="shared" si="9"/>
        <v/>
      </c>
      <c r="K273" s="20" t="str">
        <f t="shared" si="8"/>
        <v/>
      </c>
      <c r="M273" s="19" t="str">
        <f>IFERROR(VLOOKUP(Services[[#This Row],[Service Provided ]],Worksheet!$A$86:$G$111,7,FALSE),"")</f>
        <v/>
      </c>
    </row>
    <row r="274" spans="8:13" x14ac:dyDescent="0.25">
      <c r="H274" s="55" t="str">
        <f>IFERROR(VLOOKUP(E274,Worksheet!$A$86:$B$110,2,FALSE)," ")</f>
        <v xml:space="preserve"> </v>
      </c>
      <c r="I274" s="20" t="str">
        <f t="shared" si="9"/>
        <v/>
      </c>
      <c r="K274" s="20" t="str">
        <f t="shared" si="8"/>
        <v/>
      </c>
      <c r="M274" s="19" t="str">
        <f>IFERROR(VLOOKUP(Services[[#This Row],[Service Provided ]],Worksheet!$A$86:$G$111,7,FALSE),"")</f>
        <v/>
      </c>
    </row>
    <row r="275" spans="8:13" x14ac:dyDescent="0.25">
      <c r="H275" s="55" t="str">
        <f>IFERROR(VLOOKUP(E275,Worksheet!$A$86:$B$110,2,FALSE)," ")</f>
        <v xml:space="preserve"> </v>
      </c>
      <c r="I275" s="20" t="str">
        <f t="shared" si="9"/>
        <v/>
      </c>
      <c r="K275" s="20" t="str">
        <f t="shared" si="8"/>
        <v/>
      </c>
      <c r="M275" s="19" t="str">
        <f>IFERROR(VLOOKUP(Services[[#This Row],[Service Provided ]],Worksheet!$A$86:$G$111,7,FALSE),"")</f>
        <v/>
      </c>
    </row>
    <row r="276" spans="8:13" x14ac:dyDescent="0.25">
      <c r="H276" s="55" t="str">
        <f>IFERROR(VLOOKUP(E276,Worksheet!$A$86:$B$110,2,FALSE)," ")</f>
        <v xml:space="preserve"> </v>
      </c>
      <c r="I276" s="20" t="str">
        <f t="shared" si="9"/>
        <v/>
      </c>
      <c r="K276" s="20" t="str">
        <f t="shared" si="8"/>
        <v/>
      </c>
      <c r="M276" s="19" t="str">
        <f>IFERROR(VLOOKUP(Services[[#This Row],[Service Provided ]],Worksheet!$A$86:$G$111,7,FALSE),"")</f>
        <v/>
      </c>
    </row>
    <row r="277" spans="8:13" x14ac:dyDescent="0.25">
      <c r="H277" s="55" t="str">
        <f>IFERROR(VLOOKUP(E277,Worksheet!$A$86:$B$110,2,FALSE)," ")</f>
        <v xml:space="preserve"> </v>
      </c>
      <c r="I277" s="20" t="str">
        <f t="shared" si="9"/>
        <v/>
      </c>
      <c r="K277" s="20" t="str">
        <f t="shared" si="8"/>
        <v/>
      </c>
      <c r="M277" s="19" t="str">
        <f>IFERROR(VLOOKUP(Services[[#This Row],[Service Provided ]],Worksheet!$A$86:$G$111,7,FALSE),"")</f>
        <v/>
      </c>
    </row>
    <row r="278" spans="8:13" x14ac:dyDescent="0.25">
      <c r="H278" s="55" t="str">
        <f>IFERROR(VLOOKUP(E278,Worksheet!$A$86:$B$110,2,FALSE)," ")</f>
        <v xml:space="preserve"> </v>
      </c>
      <c r="I278" s="20" t="str">
        <f t="shared" si="9"/>
        <v/>
      </c>
      <c r="K278" s="20" t="str">
        <f t="shared" si="8"/>
        <v/>
      </c>
      <c r="M278" s="19" t="str">
        <f>IFERROR(VLOOKUP(Services[[#This Row],[Service Provided ]],Worksheet!$A$86:$G$111,7,FALSE),"")</f>
        <v/>
      </c>
    </row>
    <row r="279" spans="8:13" x14ac:dyDescent="0.25">
      <c r="H279" s="55" t="str">
        <f>IFERROR(VLOOKUP(E279,Worksheet!$A$86:$B$110,2,FALSE)," ")</f>
        <v xml:space="preserve"> </v>
      </c>
      <c r="I279" s="20" t="str">
        <f t="shared" si="9"/>
        <v/>
      </c>
      <c r="K279" s="20" t="str">
        <f t="shared" si="8"/>
        <v/>
      </c>
      <c r="M279" s="19" t="str">
        <f>IFERROR(VLOOKUP(Services[[#This Row],[Service Provided ]],Worksheet!$A$86:$G$111,7,FALSE),"")</f>
        <v/>
      </c>
    </row>
    <row r="280" spans="8:13" x14ac:dyDescent="0.25">
      <c r="H280" s="55" t="str">
        <f>IFERROR(VLOOKUP(E280,Worksheet!$A$86:$B$110,2,FALSE)," ")</f>
        <v xml:space="preserve"> </v>
      </c>
      <c r="I280" s="20" t="str">
        <f t="shared" si="9"/>
        <v/>
      </c>
      <c r="K280" s="20" t="str">
        <f t="shared" si="8"/>
        <v/>
      </c>
      <c r="M280" s="19" t="str">
        <f>IFERROR(VLOOKUP(Services[[#This Row],[Service Provided ]],Worksheet!$A$86:$G$111,7,FALSE),"")</f>
        <v/>
      </c>
    </row>
    <row r="281" spans="8:13" x14ac:dyDescent="0.25">
      <c r="H281" s="55" t="str">
        <f>IFERROR(VLOOKUP(E281,Worksheet!$A$86:$B$110,2,FALSE)," ")</f>
        <v xml:space="preserve"> </v>
      </c>
      <c r="I281" s="20" t="str">
        <f t="shared" si="9"/>
        <v/>
      </c>
      <c r="K281" s="20" t="str">
        <f t="shared" si="8"/>
        <v/>
      </c>
      <c r="M281" s="19" t="str">
        <f>IFERROR(VLOOKUP(Services[[#This Row],[Service Provided ]],Worksheet!$A$86:$G$111,7,FALSE),"")</f>
        <v/>
      </c>
    </row>
    <row r="282" spans="8:13" x14ac:dyDescent="0.25">
      <c r="H282" s="55" t="str">
        <f>IFERROR(VLOOKUP(E282,Worksheet!$A$86:$B$110,2,FALSE)," ")</f>
        <v xml:space="preserve"> </v>
      </c>
      <c r="I282" s="20" t="str">
        <f t="shared" si="9"/>
        <v/>
      </c>
      <c r="K282" s="20" t="str">
        <f t="shared" si="8"/>
        <v/>
      </c>
      <c r="M282" s="19" t="str">
        <f>IFERROR(VLOOKUP(Services[[#This Row],[Service Provided ]],Worksheet!$A$86:$G$111,7,FALSE),"")</f>
        <v/>
      </c>
    </row>
    <row r="283" spans="8:13" x14ac:dyDescent="0.25">
      <c r="H283" s="55" t="str">
        <f>IFERROR(VLOOKUP(E283,Worksheet!$A$86:$B$110,2,FALSE)," ")</f>
        <v xml:space="preserve"> </v>
      </c>
      <c r="I283" s="20" t="str">
        <f t="shared" si="9"/>
        <v/>
      </c>
      <c r="K283" s="20" t="str">
        <f t="shared" si="8"/>
        <v/>
      </c>
      <c r="M283" s="19" t="str">
        <f>IFERROR(VLOOKUP(Services[[#This Row],[Service Provided ]],Worksheet!$A$86:$G$111,7,FALSE),"")</f>
        <v/>
      </c>
    </row>
    <row r="284" spans="8:13" x14ac:dyDescent="0.25">
      <c r="H284" s="55" t="str">
        <f>IFERROR(VLOOKUP(E284,Worksheet!$A$86:$B$110,2,FALSE)," ")</f>
        <v xml:space="preserve"> </v>
      </c>
      <c r="I284" s="20" t="str">
        <f t="shared" si="9"/>
        <v/>
      </c>
      <c r="K284" s="20" t="str">
        <f t="shared" si="8"/>
        <v/>
      </c>
      <c r="M284" s="19" t="str">
        <f>IFERROR(VLOOKUP(Services[[#This Row],[Service Provided ]],Worksheet!$A$86:$G$111,7,FALSE),"")</f>
        <v/>
      </c>
    </row>
    <row r="285" spans="8:13" x14ac:dyDescent="0.25">
      <c r="H285" s="55" t="str">
        <f>IFERROR(VLOOKUP(E285,Worksheet!$A$86:$B$110,2,FALSE)," ")</f>
        <v xml:space="preserve"> </v>
      </c>
      <c r="I285" s="20" t="str">
        <f t="shared" si="9"/>
        <v/>
      </c>
      <c r="K285" s="20" t="str">
        <f t="shared" si="8"/>
        <v/>
      </c>
      <c r="M285" s="19" t="str">
        <f>IFERROR(VLOOKUP(Services[[#This Row],[Service Provided ]],Worksheet!$A$86:$G$111,7,FALSE),"")</f>
        <v/>
      </c>
    </row>
    <row r="286" spans="8:13" x14ac:dyDescent="0.25">
      <c r="H286" s="55" t="str">
        <f>IFERROR(VLOOKUP(E286,Worksheet!$A$86:$B$110,2,FALSE)," ")</f>
        <v xml:space="preserve"> </v>
      </c>
      <c r="I286" s="20" t="str">
        <f t="shared" si="9"/>
        <v/>
      </c>
      <c r="K286" s="20" t="str">
        <f t="shared" si="8"/>
        <v/>
      </c>
      <c r="M286" s="19" t="str">
        <f>IFERROR(VLOOKUP(Services[[#This Row],[Service Provided ]],Worksheet!$A$86:$G$111,7,FALSE),"")</f>
        <v/>
      </c>
    </row>
    <row r="287" spans="8:13" x14ac:dyDescent="0.25">
      <c r="H287" s="55" t="str">
        <f>IFERROR(VLOOKUP(E287,Worksheet!$A$86:$B$110,2,FALSE)," ")</f>
        <v xml:space="preserve"> </v>
      </c>
      <c r="I287" s="20" t="str">
        <f t="shared" si="9"/>
        <v/>
      </c>
      <c r="K287" s="20" t="str">
        <f t="shared" si="8"/>
        <v/>
      </c>
      <c r="M287" s="19" t="str">
        <f>IFERROR(VLOOKUP(Services[[#This Row],[Service Provided ]],Worksheet!$A$86:$G$111,7,FALSE),"")</f>
        <v/>
      </c>
    </row>
    <row r="288" spans="8:13" x14ac:dyDescent="0.25">
      <c r="H288" s="55" t="str">
        <f>IFERROR(VLOOKUP(E288,Worksheet!$A$86:$B$110,2,FALSE)," ")</f>
        <v xml:space="preserve"> </v>
      </c>
      <c r="I288" s="20" t="str">
        <f t="shared" si="9"/>
        <v/>
      </c>
      <c r="K288" s="20" t="str">
        <f t="shared" si="8"/>
        <v/>
      </c>
      <c r="M288" s="19" t="str">
        <f>IFERROR(VLOOKUP(Services[[#This Row],[Service Provided ]],Worksheet!$A$86:$G$111,7,FALSE),"")</f>
        <v/>
      </c>
    </row>
    <row r="289" spans="8:13" x14ac:dyDescent="0.25">
      <c r="H289" s="55" t="str">
        <f>IFERROR(VLOOKUP(E289,Worksheet!$A$86:$B$110,2,FALSE)," ")</f>
        <v xml:space="preserve"> </v>
      </c>
      <c r="I289" s="20" t="str">
        <f t="shared" si="9"/>
        <v/>
      </c>
      <c r="K289" s="20" t="str">
        <f t="shared" si="8"/>
        <v/>
      </c>
      <c r="M289" s="19" t="str">
        <f>IFERROR(VLOOKUP(Services[[#This Row],[Service Provided ]],Worksheet!$A$86:$G$111,7,FALSE),"")</f>
        <v/>
      </c>
    </row>
    <row r="290" spans="8:13" x14ac:dyDescent="0.25">
      <c r="H290" s="55" t="str">
        <f>IFERROR(VLOOKUP(E290,Worksheet!$A$86:$B$110,2,FALSE)," ")</f>
        <v xml:space="preserve"> </v>
      </c>
      <c r="I290" s="20" t="str">
        <f t="shared" si="9"/>
        <v/>
      </c>
      <c r="K290" s="20" t="str">
        <f t="shared" si="8"/>
        <v/>
      </c>
      <c r="M290" s="19" t="str">
        <f>IFERROR(VLOOKUP(Services[[#This Row],[Service Provided ]],Worksheet!$A$86:$G$111,7,FALSE),"")</f>
        <v/>
      </c>
    </row>
    <row r="291" spans="8:13" x14ac:dyDescent="0.25">
      <c r="H291" s="55" t="str">
        <f>IFERROR(VLOOKUP(E291,Worksheet!$A$86:$B$110,2,FALSE)," ")</f>
        <v xml:space="preserve"> </v>
      </c>
      <c r="I291" s="20" t="str">
        <f t="shared" si="9"/>
        <v/>
      </c>
      <c r="K291" s="20" t="str">
        <f t="shared" si="8"/>
        <v/>
      </c>
      <c r="M291" s="19" t="str">
        <f>IFERROR(VLOOKUP(Services[[#This Row],[Service Provided ]],Worksheet!$A$86:$G$111,7,FALSE),"")</f>
        <v/>
      </c>
    </row>
    <row r="292" spans="8:13" x14ac:dyDescent="0.25">
      <c r="H292" s="55" t="str">
        <f>IFERROR(VLOOKUP(E292,Worksheet!$A$86:$B$110,2,FALSE)," ")</f>
        <v xml:space="preserve"> </v>
      </c>
      <c r="I292" s="20" t="str">
        <f t="shared" si="9"/>
        <v/>
      </c>
      <c r="K292" s="20" t="str">
        <f t="shared" si="8"/>
        <v/>
      </c>
      <c r="M292" s="19" t="str">
        <f>IFERROR(VLOOKUP(Services[[#This Row],[Service Provided ]],Worksheet!$A$86:$G$111,7,FALSE),"")</f>
        <v/>
      </c>
    </row>
    <row r="293" spans="8:13" x14ac:dyDescent="0.25">
      <c r="H293" s="55" t="str">
        <f>IFERROR(VLOOKUP(E293,Worksheet!$A$86:$B$110,2,FALSE)," ")</f>
        <v xml:space="preserve"> </v>
      </c>
      <c r="I293" s="20" t="str">
        <f t="shared" si="9"/>
        <v/>
      </c>
      <c r="K293" s="20" t="str">
        <f t="shared" si="8"/>
        <v/>
      </c>
      <c r="M293" s="19" t="str">
        <f>IFERROR(VLOOKUP(Services[[#This Row],[Service Provided ]],Worksheet!$A$86:$G$111,7,FALSE),"")</f>
        <v/>
      </c>
    </row>
    <row r="294" spans="8:13" x14ac:dyDescent="0.25">
      <c r="H294" s="55" t="str">
        <f>IFERROR(VLOOKUP(E294,Worksheet!$A$86:$B$110,2,FALSE)," ")</f>
        <v xml:space="preserve"> </v>
      </c>
      <c r="I294" s="20" t="str">
        <f t="shared" si="9"/>
        <v/>
      </c>
      <c r="K294" s="20" t="str">
        <f t="shared" si="8"/>
        <v/>
      </c>
      <c r="M294" s="19" t="str">
        <f>IFERROR(VLOOKUP(Services[[#This Row],[Service Provided ]],Worksheet!$A$86:$G$111,7,FALSE),"")</f>
        <v/>
      </c>
    </row>
    <row r="295" spans="8:13" x14ac:dyDescent="0.25">
      <c r="H295" s="55" t="str">
        <f>IFERROR(VLOOKUP(E295,Worksheet!$A$86:$B$110,2,FALSE)," ")</f>
        <v xml:space="preserve"> </v>
      </c>
      <c r="I295" s="20" t="str">
        <f t="shared" si="9"/>
        <v/>
      </c>
      <c r="K295" s="20" t="str">
        <f t="shared" si="8"/>
        <v/>
      </c>
      <c r="M295" s="19" t="str">
        <f>IFERROR(VLOOKUP(Services[[#This Row],[Service Provided ]],Worksheet!$A$86:$G$111,7,FALSE),"")</f>
        <v/>
      </c>
    </row>
    <row r="296" spans="8:13" x14ac:dyDescent="0.25">
      <c r="H296" s="55" t="str">
        <f>IFERROR(VLOOKUP(E296,Worksheet!$A$86:$B$110,2,FALSE)," ")</f>
        <v xml:space="preserve"> </v>
      </c>
      <c r="I296" s="20" t="str">
        <f t="shared" si="9"/>
        <v/>
      </c>
      <c r="K296" s="20" t="str">
        <f t="shared" si="8"/>
        <v/>
      </c>
      <c r="M296" s="19" t="str">
        <f>IFERROR(VLOOKUP(Services[[#This Row],[Service Provided ]],Worksheet!$A$86:$G$111,7,FALSE),"")</f>
        <v/>
      </c>
    </row>
    <row r="297" spans="8:13" x14ac:dyDescent="0.25">
      <c r="H297" s="55" t="str">
        <f>IFERROR(VLOOKUP(E297,Worksheet!$A$86:$B$110,2,FALSE)," ")</f>
        <v xml:space="preserve"> </v>
      </c>
      <c r="I297" s="20" t="str">
        <f t="shared" si="9"/>
        <v/>
      </c>
      <c r="K297" s="20" t="str">
        <f t="shared" si="8"/>
        <v/>
      </c>
      <c r="M297" s="19" t="str">
        <f>IFERROR(VLOOKUP(Services[[#This Row],[Service Provided ]],Worksheet!$A$86:$G$111,7,FALSE),"")</f>
        <v/>
      </c>
    </row>
    <row r="298" spans="8:13" x14ac:dyDescent="0.25">
      <c r="H298" s="55" t="str">
        <f>IFERROR(VLOOKUP(E298,Worksheet!$A$86:$B$110,2,FALSE)," ")</f>
        <v xml:space="preserve"> </v>
      </c>
      <c r="I298" s="20" t="str">
        <f t="shared" si="9"/>
        <v/>
      </c>
      <c r="K298" s="20" t="str">
        <f t="shared" si="8"/>
        <v/>
      </c>
      <c r="M298" s="19" t="str">
        <f>IFERROR(VLOOKUP(Services[[#This Row],[Service Provided ]],Worksheet!$A$86:$G$111,7,FALSE),"")</f>
        <v/>
      </c>
    </row>
    <row r="299" spans="8:13" x14ac:dyDescent="0.25">
      <c r="H299" s="55" t="str">
        <f>IFERROR(VLOOKUP(E299,Worksheet!$A$86:$B$110,2,FALSE)," ")</f>
        <v xml:space="preserve"> </v>
      </c>
      <c r="I299" s="20" t="str">
        <f t="shared" si="9"/>
        <v/>
      </c>
      <c r="K299" s="20" t="str">
        <f t="shared" si="8"/>
        <v/>
      </c>
      <c r="M299" s="19" t="str">
        <f>IFERROR(VLOOKUP(Services[[#This Row],[Service Provided ]],Worksheet!$A$86:$G$111,7,FALSE),"")</f>
        <v/>
      </c>
    </row>
    <row r="300" spans="8:13" x14ac:dyDescent="0.25">
      <c r="H300" s="55" t="str">
        <f>IFERROR(VLOOKUP(E300,Worksheet!$A$86:$B$110,2,FALSE)," ")</f>
        <v xml:space="preserve"> </v>
      </c>
      <c r="I300" s="20" t="str">
        <f t="shared" si="9"/>
        <v/>
      </c>
      <c r="K300" s="20" t="str">
        <f t="shared" si="8"/>
        <v/>
      </c>
      <c r="M300" s="19" t="str">
        <f>IFERROR(VLOOKUP(Services[[#This Row],[Service Provided ]],Worksheet!$A$86:$G$111,7,FALSE),"")</f>
        <v/>
      </c>
    </row>
    <row r="301" spans="8:13" x14ac:dyDescent="0.25">
      <c r="H301" s="55" t="str">
        <f>IFERROR(VLOOKUP(E301,Worksheet!$A$86:$B$110,2,FALSE)," ")</f>
        <v xml:space="preserve"> </v>
      </c>
      <c r="I301" s="20" t="str">
        <f t="shared" si="9"/>
        <v/>
      </c>
      <c r="K301" s="20" t="str">
        <f t="shared" si="8"/>
        <v/>
      </c>
      <c r="M301" s="19" t="str">
        <f>IFERROR(VLOOKUP(Services[[#This Row],[Service Provided ]],Worksheet!$A$86:$G$111,7,FALSE),"")</f>
        <v/>
      </c>
    </row>
    <row r="302" spans="8:13" x14ac:dyDescent="0.25">
      <c r="H302" s="55" t="str">
        <f>IFERROR(VLOOKUP(E302,Worksheet!$A$86:$B$110,2,FALSE)," ")</f>
        <v xml:space="preserve"> </v>
      </c>
      <c r="I302" s="20" t="str">
        <f t="shared" si="9"/>
        <v/>
      </c>
      <c r="K302" s="20" t="str">
        <f t="shared" si="8"/>
        <v/>
      </c>
      <c r="M302" s="19" t="str">
        <f>IFERROR(VLOOKUP(Services[[#This Row],[Service Provided ]],Worksheet!$A$86:$G$111,7,FALSE),"")</f>
        <v/>
      </c>
    </row>
    <row r="303" spans="8:13" x14ac:dyDescent="0.25">
      <c r="H303" s="55" t="str">
        <f>IFERROR(VLOOKUP(E303,Worksheet!$A$86:$B$110,2,FALSE)," ")</f>
        <v xml:space="preserve"> </v>
      </c>
      <c r="I303" s="20" t="str">
        <f t="shared" si="9"/>
        <v/>
      </c>
      <c r="K303" s="20" t="str">
        <f t="shared" si="8"/>
        <v/>
      </c>
      <c r="M303" s="19" t="str">
        <f>IFERROR(VLOOKUP(Services[[#This Row],[Service Provided ]],Worksheet!$A$86:$G$111,7,FALSE),"")</f>
        <v/>
      </c>
    </row>
    <row r="304" spans="8:13" x14ac:dyDescent="0.25">
      <c r="H304" s="55" t="str">
        <f>IFERROR(VLOOKUP(E304,Worksheet!$A$86:$B$110,2,FALSE)," ")</f>
        <v xml:space="preserve"> </v>
      </c>
      <c r="I304" s="20" t="str">
        <f t="shared" si="9"/>
        <v/>
      </c>
      <c r="K304" s="20" t="str">
        <f t="shared" si="8"/>
        <v/>
      </c>
      <c r="M304" s="19" t="str">
        <f>IFERROR(VLOOKUP(Services[[#This Row],[Service Provided ]],Worksheet!$A$86:$G$111,7,FALSE),"")</f>
        <v/>
      </c>
    </row>
    <row r="305" spans="8:13" x14ac:dyDescent="0.25">
      <c r="H305" s="55" t="str">
        <f>IFERROR(VLOOKUP(E305,Worksheet!$A$86:$B$110,2,FALSE)," ")</f>
        <v xml:space="preserve"> </v>
      </c>
      <c r="I305" s="20" t="str">
        <f t="shared" si="9"/>
        <v/>
      </c>
      <c r="K305" s="20" t="str">
        <f t="shared" ref="K305:K368" si="10">IF(I305=0,J305,I305)</f>
        <v/>
      </c>
      <c r="M305" s="19" t="str">
        <f>IFERROR(VLOOKUP(Services[[#This Row],[Service Provided ]],Worksheet!$A$86:$G$111,7,FALSE),"")</f>
        <v/>
      </c>
    </row>
    <row r="306" spans="8:13" x14ac:dyDescent="0.25">
      <c r="H306" s="55" t="str">
        <f>IFERROR(VLOOKUP(E306,Worksheet!$A$86:$B$110,2,FALSE)," ")</f>
        <v xml:space="preserve"> </v>
      </c>
      <c r="I306" s="20" t="str">
        <f t="shared" si="9"/>
        <v/>
      </c>
      <c r="K306" s="20" t="str">
        <f t="shared" si="10"/>
        <v/>
      </c>
      <c r="M306" s="19" t="str">
        <f>IFERROR(VLOOKUP(Services[[#This Row],[Service Provided ]],Worksheet!$A$86:$G$111,7,FALSE),"")</f>
        <v/>
      </c>
    </row>
    <row r="307" spans="8:13" x14ac:dyDescent="0.25">
      <c r="H307" s="55" t="str">
        <f>IFERROR(VLOOKUP(E307,Worksheet!$A$86:$B$110,2,FALSE)," ")</f>
        <v xml:space="preserve"> </v>
      </c>
      <c r="I307" s="20" t="str">
        <f t="shared" si="9"/>
        <v/>
      </c>
      <c r="K307" s="20" t="str">
        <f t="shared" si="10"/>
        <v/>
      </c>
      <c r="M307" s="19" t="str">
        <f>IFERROR(VLOOKUP(Services[[#This Row],[Service Provided ]],Worksheet!$A$86:$G$111,7,FALSE),"")</f>
        <v/>
      </c>
    </row>
    <row r="308" spans="8:13" x14ac:dyDescent="0.25">
      <c r="H308" s="55" t="str">
        <f>IFERROR(VLOOKUP(E308,Worksheet!$A$86:$B$110,2,FALSE)," ")</f>
        <v xml:space="preserve"> </v>
      </c>
      <c r="I308" s="20" t="str">
        <f t="shared" si="9"/>
        <v/>
      </c>
      <c r="K308" s="20" t="str">
        <f t="shared" si="10"/>
        <v/>
      </c>
      <c r="M308" s="19" t="str">
        <f>IFERROR(VLOOKUP(Services[[#This Row],[Service Provided ]],Worksheet!$A$86:$G$111,7,FALSE),"")</f>
        <v/>
      </c>
    </row>
    <row r="309" spans="8:13" x14ac:dyDescent="0.25">
      <c r="H309" s="55" t="str">
        <f>IFERROR(VLOOKUP(E309,Worksheet!$A$86:$B$110,2,FALSE)," ")</f>
        <v xml:space="preserve"> </v>
      </c>
      <c r="I309" s="20" t="str">
        <f t="shared" si="9"/>
        <v/>
      </c>
      <c r="K309" s="20" t="str">
        <f t="shared" si="10"/>
        <v/>
      </c>
      <c r="M309" s="19" t="str">
        <f>IFERROR(VLOOKUP(Services[[#This Row],[Service Provided ]],Worksheet!$A$86:$G$111,7,FALSE),"")</f>
        <v/>
      </c>
    </row>
    <row r="310" spans="8:13" x14ac:dyDescent="0.25">
      <c r="H310" s="55" t="str">
        <f>IFERROR(VLOOKUP(E310,Worksheet!$A$86:$B$110,2,FALSE)," ")</f>
        <v xml:space="preserve"> </v>
      </c>
      <c r="I310" s="20" t="str">
        <f t="shared" si="9"/>
        <v/>
      </c>
      <c r="K310" s="20" t="str">
        <f t="shared" si="10"/>
        <v/>
      </c>
      <c r="M310" s="19" t="str">
        <f>IFERROR(VLOOKUP(Services[[#This Row],[Service Provided ]],Worksheet!$A$86:$G$111,7,FALSE),"")</f>
        <v/>
      </c>
    </row>
    <row r="311" spans="8:13" x14ac:dyDescent="0.25">
      <c r="H311" s="55" t="str">
        <f>IFERROR(VLOOKUP(E311,Worksheet!$A$86:$B$110,2,FALSE)," ")</f>
        <v xml:space="preserve"> </v>
      </c>
      <c r="I311" s="20" t="str">
        <f t="shared" ref="I311:I374" si="11">IF(H311&lt;&gt;" ",G311*H311,"")</f>
        <v/>
      </c>
      <c r="K311" s="20" t="str">
        <f t="shared" si="10"/>
        <v/>
      </c>
      <c r="M311" s="19" t="str">
        <f>IFERROR(VLOOKUP(Services[[#This Row],[Service Provided ]],Worksheet!$A$86:$G$111,7,FALSE),"")</f>
        <v/>
      </c>
    </row>
    <row r="312" spans="8:13" x14ac:dyDescent="0.25">
      <c r="H312" s="55" t="str">
        <f>IFERROR(VLOOKUP(E312,Worksheet!$A$86:$B$110,2,FALSE)," ")</f>
        <v xml:space="preserve"> </v>
      </c>
      <c r="I312" s="20" t="str">
        <f t="shared" si="11"/>
        <v/>
      </c>
      <c r="K312" s="20" t="str">
        <f t="shared" si="10"/>
        <v/>
      </c>
      <c r="M312" s="19" t="str">
        <f>IFERROR(VLOOKUP(Services[[#This Row],[Service Provided ]],Worksheet!$A$86:$G$111,7,FALSE),"")</f>
        <v/>
      </c>
    </row>
    <row r="313" spans="8:13" x14ac:dyDescent="0.25">
      <c r="H313" s="55" t="str">
        <f>IFERROR(VLOOKUP(E313,Worksheet!$A$86:$B$110,2,FALSE)," ")</f>
        <v xml:space="preserve"> </v>
      </c>
      <c r="I313" s="20" t="str">
        <f t="shared" si="11"/>
        <v/>
      </c>
      <c r="K313" s="20" t="str">
        <f t="shared" si="10"/>
        <v/>
      </c>
      <c r="M313" s="19" t="str">
        <f>IFERROR(VLOOKUP(Services[[#This Row],[Service Provided ]],Worksheet!$A$86:$G$111,7,FALSE),"")</f>
        <v/>
      </c>
    </row>
    <row r="314" spans="8:13" x14ac:dyDescent="0.25">
      <c r="H314" s="55" t="str">
        <f>IFERROR(VLOOKUP(E314,Worksheet!$A$86:$B$110,2,FALSE)," ")</f>
        <v xml:space="preserve"> </v>
      </c>
      <c r="I314" s="20" t="str">
        <f t="shared" si="11"/>
        <v/>
      </c>
      <c r="K314" s="20" t="str">
        <f t="shared" si="10"/>
        <v/>
      </c>
      <c r="M314" s="19" t="str">
        <f>IFERROR(VLOOKUP(Services[[#This Row],[Service Provided ]],Worksheet!$A$86:$G$111,7,FALSE),"")</f>
        <v/>
      </c>
    </row>
    <row r="315" spans="8:13" x14ac:dyDescent="0.25">
      <c r="H315" s="55" t="str">
        <f>IFERROR(VLOOKUP(E315,Worksheet!$A$86:$B$110,2,FALSE)," ")</f>
        <v xml:space="preserve"> </v>
      </c>
      <c r="I315" s="20" t="str">
        <f t="shared" si="11"/>
        <v/>
      </c>
      <c r="K315" s="20" t="str">
        <f t="shared" si="10"/>
        <v/>
      </c>
      <c r="M315" s="19" t="str">
        <f>IFERROR(VLOOKUP(Services[[#This Row],[Service Provided ]],Worksheet!$A$86:$G$111,7,FALSE),"")</f>
        <v/>
      </c>
    </row>
    <row r="316" spans="8:13" x14ac:dyDescent="0.25">
      <c r="H316" s="55" t="str">
        <f>IFERROR(VLOOKUP(E316,Worksheet!$A$86:$B$110,2,FALSE)," ")</f>
        <v xml:space="preserve"> </v>
      </c>
      <c r="I316" s="20" t="str">
        <f t="shared" si="11"/>
        <v/>
      </c>
      <c r="K316" s="20" t="str">
        <f t="shared" si="10"/>
        <v/>
      </c>
      <c r="M316" s="19" t="str">
        <f>IFERROR(VLOOKUP(Services[[#This Row],[Service Provided ]],Worksheet!$A$86:$G$111,7,FALSE),"")</f>
        <v/>
      </c>
    </row>
    <row r="317" spans="8:13" x14ac:dyDescent="0.25">
      <c r="H317" s="55" t="str">
        <f>IFERROR(VLOOKUP(E317,Worksheet!$A$86:$B$110,2,FALSE)," ")</f>
        <v xml:space="preserve"> </v>
      </c>
      <c r="I317" s="20" t="str">
        <f t="shared" si="11"/>
        <v/>
      </c>
      <c r="K317" s="20" t="str">
        <f t="shared" si="10"/>
        <v/>
      </c>
      <c r="M317" s="19" t="str">
        <f>IFERROR(VLOOKUP(Services[[#This Row],[Service Provided ]],Worksheet!$A$86:$G$111,7,FALSE),"")</f>
        <v/>
      </c>
    </row>
    <row r="318" spans="8:13" x14ac:dyDescent="0.25">
      <c r="H318" s="55" t="str">
        <f>IFERROR(VLOOKUP(E318,Worksheet!$A$86:$B$110,2,FALSE)," ")</f>
        <v xml:space="preserve"> </v>
      </c>
      <c r="I318" s="20" t="str">
        <f t="shared" si="11"/>
        <v/>
      </c>
      <c r="K318" s="20" t="str">
        <f t="shared" si="10"/>
        <v/>
      </c>
      <c r="M318" s="19" t="str">
        <f>IFERROR(VLOOKUP(Services[[#This Row],[Service Provided ]],Worksheet!$A$86:$G$111,7,FALSE),"")</f>
        <v/>
      </c>
    </row>
    <row r="319" spans="8:13" x14ac:dyDescent="0.25">
      <c r="H319" s="55" t="str">
        <f>IFERROR(VLOOKUP(E319,Worksheet!$A$86:$B$110,2,FALSE)," ")</f>
        <v xml:space="preserve"> </v>
      </c>
      <c r="I319" s="20" t="str">
        <f t="shared" si="11"/>
        <v/>
      </c>
      <c r="K319" s="20" t="str">
        <f t="shared" si="10"/>
        <v/>
      </c>
      <c r="M319" s="19" t="str">
        <f>IFERROR(VLOOKUP(Services[[#This Row],[Service Provided ]],Worksheet!$A$86:$G$111,7,FALSE),"")</f>
        <v/>
      </c>
    </row>
    <row r="320" spans="8:13" x14ac:dyDescent="0.25">
      <c r="H320" s="55" t="str">
        <f>IFERROR(VLOOKUP(E320,Worksheet!$A$86:$B$110,2,FALSE)," ")</f>
        <v xml:space="preserve"> </v>
      </c>
      <c r="I320" s="20" t="str">
        <f t="shared" si="11"/>
        <v/>
      </c>
      <c r="K320" s="20" t="str">
        <f t="shared" si="10"/>
        <v/>
      </c>
      <c r="M320" s="19" t="str">
        <f>IFERROR(VLOOKUP(Services[[#This Row],[Service Provided ]],Worksheet!$A$86:$G$111,7,FALSE),"")</f>
        <v/>
      </c>
    </row>
    <row r="321" spans="8:13" x14ac:dyDescent="0.25">
      <c r="H321" s="55" t="str">
        <f>IFERROR(VLOOKUP(E321,Worksheet!$A$86:$B$110,2,FALSE)," ")</f>
        <v xml:space="preserve"> </v>
      </c>
      <c r="I321" s="20" t="str">
        <f t="shared" si="11"/>
        <v/>
      </c>
      <c r="K321" s="20" t="str">
        <f t="shared" si="10"/>
        <v/>
      </c>
      <c r="M321" s="19" t="str">
        <f>IFERROR(VLOOKUP(Services[[#This Row],[Service Provided ]],Worksheet!$A$86:$G$111,7,FALSE),"")</f>
        <v/>
      </c>
    </row>
    <row r="322" spans="8:13" x14ac:dyDescent="0.25">
      <c r="H322" s="55" t="str">
        <f>IFERROR(VLOOKUP(E322,Worksheet!$A$86:$B$110,2,FALSE)," ")</f>
        <v xml:space="preserve"> </v>
      </c>
      <c r="I322" s="20" t="str">
        <f t="shared" si="11"/>
        <v/>
      </c>
      <c r="K322" s="20" t="str">
        <f t="shared" si="10"/>
        <v/>
      </c>
      <c r="M322" s="19" t="str">
        <f>IFERROR(VLOOKUP(Services[[#This Row],[Service Provided ]],Worksheet!$A$86:$G$111,7,FALSE),"")</f>
        <v/>
      </c>
    </row>
    <row r="323" spans="8:13" x14ac:dyDescent="0.25">
      <c r="H323" s="55" t="str">
        <f>IFERROR(VLOOKUP(E323,Worksheet!$A$86:$B$110,2,FALSE)," ")</f>
        <v xml:space="preserve"> </v>
      </c>
      <c r="I323" s="20" t="str">
        <f t="shared" si="11"/>
        <v/>
      </c>
      <c r="K323" s="20" t="str">
        <f t="shared" si="10"/>
        <v/>
      </c>
      <c r="M323" s="19" t="str">
        <f>IFERROR(VLOOKUP(Services[[#This Row],[Service Provided ]],Worksheet!$A$86:$G$111,7,FALSE),"")</f>
        <v/>
      </c>
    </row>
    <row r="324" spans="8:13" x14ac:dyDescent="0.25">
      <c r="H324" s="55" t="str">
        <f>IFERROR(VLOOKUP(E324,Worksheet!$A$86:$B$110,2,FALSE)," ")</f>
        <v xml:space="preserve"> </v>
      </c>
      <c r="I324" s="20" t="str">
        <f t="shared" si="11"/>
        <v/>
      </c>
      <c r="K324" s="20" t="str">
        <f t="shared" si="10"/>
        <v/>
      </c>
      <c r="M324" s="19" t="str">
        <f>IFERROR(VLOOKUP(Services[[#This Row],[Service Provided ]],Worksheet!$A$86:$G$111,7,FALSE),"")</f>
        <v/>
      </c>
    </row>
    <row r="325" spans="8:13" x14ac:dyDescent="0.25">
      <c r="H325" s="55" t="str">
        <f>IFERROR(VLOOKUP(E325,Worksheet!$A$86:$B$110,2,FALSE)," ")</f>
        <v xml:space="preserve"> </v>
      </c>
      <c r="I325" s="20" t="str">
        <f t="shared" si="11"/>
        <v/>
      </c>
      <c r="K325" s="20" t="str">
        <f t="shared" si="10"/>
        <v/>
      </c>
      <c r="M325" s="19" t="str">
        <f>IFERROR(VLOOKUP(Services[[#This Row],[Service Provided ]],Worksheet!$A$86:$G$111,7,FALSE),"")</f>
        <v/>
      </c>
    </row>
    <row r="326" spans="8:13" x14ac:dyDescent="0.25">
      <c r="H326" s="55" t="str">
        <f>IFERROR(VLOOKUP(E326,Worksheet!$A$86:$B$110,2,FALSE)," ")</f>
        <v xml:space="preserve"> </v>
      </c>
      <c r="I326" s="20" t="str">
        <f t="shared" si="11"/>
        <v/>
      </c>
      <c r="K326" s="20" t="str">
        <f t="shared" si="10"/>
        <v/>
      </c>
      <c r="M326" s="19" t="str">
        <f>IFERROR(VLOOKUP(Services[[#This Row],[Service Provided ]],Worksheet!$A$86:$G$111,7,FALSE),"")</f>
        <v/>
      </c>
    </row>
    <row r="327" spans="8:13" x14ac:dyDescent="0.25">
      <c r="H327" s="55" t="str">
        <f>IFERROR(VLOOKUP(E327,Worksheet!$A$86:$B$110,2,FALSE)," ")</f>
        <v xml:space="preserve"> </v>
      </c>
      <c r="I327" s="20" t="str">
        <f t="shared" si="11"/>
        <v/>
      </c>
      <c r="K327" s="20" t="str">
        <f t="shared" si="10"/>
        <v/>
      </c>
      <c r="M327" s="19" t="str">
        <f>IFERROR(VLOOKUP(Services[[#This Row],[Service Provided ]],Worksheet!$A$86:$G$111,7,FALSE),"")</f>
        <v/>
      </c>
    </row>
    <row r="328" spans="8:13" x14ac:dyDescent="0.25">
      <c r="H328" s="55" t="str">
        <f>IFERROR(VLOOKUP(E328,Worksheet!$A$86:$B$110,2,FALSE)," ")</f>
        <v xml:space="preserve"> </v>
      </c>
      <c r="I328" s="20" t="str">
        <f t="shared" si="11"/>
        <v/>
      </c>
      <c r="K328" s="20" t="str">
        <f t="shared" si="10"/>
        <v/>
      </c>
      <c r="M328" s="19" t="str">
        <f>IFERROR(VLOOKUP(Services[[#This Row],[Service Provided ]],Worksheet!$A$86:$G$111,7,FALSE),"")</f>
        <v/>
      </c>
    </row>
    <row r="329" spans="8:13" x14ac:dyDescent="0.25">
      <c r="H329" s="55" t="str">
        <f>IFERROR(VLOOKUP(E329,Worksheet!$A$86:$B$110,2,FALSE)," ")</f>
        <v xml:space="preserve"> </v>
      </c>
      <c r="I329" s="20" t="str">
        <f t="shared" si="11"/>
        <v/>
      </c>
      <c r="K329" s="20" t="str">
        <f t="shared" si="10"/>
        <v/>
      </c>
      <c r="M329" s="19" t="str">
        <f>IFERROR(VLOOKUP(Services[[#This Row],[Service Provided ]],Worksheet!$A$86:$G$111,7,FALSE),"")</f>
        <v/>
      </c>
    </row>
    <row r="330" spans="8:13" x14ac:dyDescent="0.25">
      <c r="H330" s="55" t="str">
        <f>IFERROR(VLOOKUP(E330,Worksheet!$A$86:$B$110,2,FALSE)," ")</f>
        <v xml:space="preserve"> </v>
      </c>
      <c r="I330" s="20" t="str">
        <f t="shared" si="11"/>
        <v/>
      </c>
      <c r="K330" s="20" t="str">
        <f t="shared" si="10"/>
        <v/>
      </c>
      <c r="M330" s="19" t="str">
        <f>IFERROR(VLOOKUP(Services[[#This Row],[Service Provided ]],Worksheet!$A$86:$G$111,7,FALSE),"")</f>
        <v/>
      </c>
    </row>
    <row r="331" spans="8:13" x14ac:dyDescent="0.25">
      <c r="H331" s="55" t="str">
        <f>IFERROR(VLOOKUP(E331,Worksheet!$A$86:$B$110,2,FALSE)," ")</f>
        <v xml:space="preserve"> </v>
      </c>
      <c r="I331" s="20" t="str">
        <f t="shared" si="11"/>
        <v/>
      </c>
      <c r="K331" s="20" t="str">
        <f t="shared" si="10"/>
        <v/>
      </c>
      <c r="M331" s="19" t="str">
        <f>IFERROR(VLOOKUP(Services[[#This Row],[Service Provided ]],Worksheet!$A$86:$G$111,7,FALSE),"")</f>
        <v/>
      </c>
    </row>
    <row r="332" spans="8:13" x14ac:dyDescent="0.25">
      <c r="H332" s="55" t="str">
        <f>IFERROR(VLOOKUP(E332,Worksheet!$A$86:$B$110,2,FALSE)," ")</f>
        <v xml:space="preserve"> </v>
      </c>
      <c r="I332" s="20" t="str">
        <f t="shared" si="11"/>
        <v/>
      </c>
      <c r="K332" s="20" t="str">
        <f t="shared" si="10"/>
        <v/>
      </c>
      <c r="M332" s="19" t="str">
        <f>IFERROR(VLOOKUP(Services[[#This Row],[Service Provided ]],Worksheet!$A$86:$G$111,7,FALSE),"")</f>
        <v/>
      </c>
    </row>
    <row r="333" spans="8:13" x14ac:dyDescent="0.25">
      <c r="H333" s="55" t="str">
        <f>IFERROR(VLOOKUP(E333,Worksheet!$A$86:$B$110,2,FALSE)," ")</f>
        <v xml:space="preserve"> </v>
      </c>
      <c r="I333" s="20" t="str">
        <f t="shared" si="11"/>
        <v/>
      </c>
      <c r="K333" s="20" t="str">
        <f t="shared" si="10"/>
        <v/>
      </c>
      <c r="M333" s="19" t="str">
        <f>IFERROR(VLOOKUP(Services[[#This Row],[Service Provided ]],Worksheet!$A$86:$G$111,7,FALSE),"")</f>
        <v/>
      </c>
    </row>
    <row r="334" spans="8:13" x14ac:dyDescent="0.25">
      <c r="H334" s="55" t="str">
        <f>IFERROR(VLOOKUP(E334,Worksheet!$A$86:$B$110,2,FALSE)," ")</f>
        <v xml:space="preserve"> </v>
      </c>
      <c r="I334" s="20" t="str">
        <f t="shared" si="11"/>
        <v/>
      </c>
      <c r="K334" s="20" t="str">
        <f t="shared" si="10"/>
        <v/>
      </c>
      <c r="M334" s="19" t="str">
        <f>IFERROR(VLOOKUP(Services[[#This Row],[Service Provided ]],Worksheet!$A$86:$G$111,7,FALSE),"")</f>
        <v/>
      </c>
    </row>
    <row r="335" spans="8:13" x14ac:dyDescent="0.25">
      <c r="H335" s="55" t="str">
        <f>IFERROR(VLOOKUP(E335,Worksheet!$A$86:$B$110,2,FALSE)," ")</f>
        <v xml:space="preserve"> </v>
      </c>
      <c r="I335" s="20" t="str">
        <f t="shared" si="11"/>
        <v/>
      </c>
      <c r="K335" s="20" t="str">
        <f t="shared" si="10"/>
        <v/>
      </c>
      <c r="M335" s="19" t="str">
        <f>IFERROR(VLOOKUP(Services[[#This Row],[Service Provided ]],Worksheet!$A$86:$G$111,7,FALSE),"")</f>
        <v/>
      </c>
    </row>
    <row r="336" spans="8:13" x14ac:dyDescent="0.25">
      <c r="H336" s="55" t="str">
        <f>IFERROR(VLOOKUP(E336,Worksheet!$A$86:$B$110,2,FALSE)," ")</f>
        <v xml:space="preserve"> </v>
      </c>
      <c r="I336" s="20" t="str">
        <f t="shared" si="11"/>
        <v/>
      </c>
      <c r="K336" s="20" t="str">
        <f t="shared" si="10"/>
        <v/>
      </c>
      <c r="M336" s="19" t="str">
        <f>IFERROR(VLOOKUP(Services[[#This Row],[Service Provided ]],Worksheet!$A$86:$G$111,7,FALSE),"")</f>
        <v/>
      </c>
    </row>
    <row r="337" spans="8:13" x14ac:dyDescent="0.25">
      <c r="H337" s="55" t="str">
        <f>IFERROR(VLOOKUP(E337,Worksheet!$A$86:$B$110,2,FALSE)," ")</f>
        <v xml:space="preserve"> </v>
      </c>
      <c r="I337" s="20" t="str">
        <f t="shared" si="11"/>
        <v/>
      </c>
      <c r="K337" s="20" t="str">
        <f t="shared" si="10"/>
        <v/>
      </c>
      <c r="M337" s="19" t="str">
        <f>IFERROR(VLOOKUP(Services[[#This Row],[Service Provided ]],Worksheet!$A$86:$G$111,7,FALSE),"")</f>
        <v/>
      </c>
    </row>
    <row r="338" spans="8:13" x14ac:dyDescent="0.25">
      <c r="H338" s="55" t="str">
        <f>IFERROR(VLOOKUP(E338,Worksheet!$A$86:$B$110,2,FALSE)," ")</f>
        <v xml:space="preserve"> </v>
      </c>
      <c r="I338" s="20" t="str">
        <f t="shared" si="11"/>
        <v/>
      </c>
      <c r="K338" s="20" t="str">
        <f t="shared" si="10"/>
        <v/>
      </c>
      <c r="M338" s="19" t="str">
        <f>IFERROR(VLOOKUP(Services[[#This Row],[Service Provided ]],Worksheet!$A$86:$G$111,7,FALSE),"")</f>
        <v/>
      </c>
    </row>
    <row r="339" spans="8:13" x14ac:dyDescent="0.25">
      <c r="H339" s="55" t="str">
        <f>IFERROR(VLOOKUP(E339,Worksheet!$A$86:$B$110,2,FALSE)," ")</f>
        <v xml:space="preserve"> </v>
      </c>
      <c r="I339" s="20" t="str">
        <f t="shared" si="11"/>
        <v/>
      </c>
      <c r="K339" s="20" t="str">
        <f t="shared" si="10"/>
        <v/>
      </c>
      <c r="M339" s="19" t="str">
        <f>IFERROR(VLOOKUP(Services[[#This Row],[Service Provided ]],Worksheet!$A$86:$G$111,7,FALSE),"")</f>
        <v/>
      </c>
    </row>
    <row r="340" spans="8:13" x14ac:dyDescent="0.25">
      <c r="H340" s="55" t="str">
        <f>IFERROR(VLOOKUP(E340,Worksheet!$A$86:$B$110,2,FALSE)," ")</f>
        <v xml:space="preserve"> </v>
      </c>
      <c r="I340" s="20" t="str">
        <f t="shared" si="11"/>
        <v/>
      </c>
      <c r="K340" s="20" t="str">
        <f t="shared" si="10"/>
        <v/>
      </c>
      <c r="M340" s="19" t="str">
        <f>IFERROR(VLOOKUP(Services[[#This Row],[Service Provided ]],Worksheet!$A$86:$G$111,7,FALSE),"")</f>
        <v/>
      </c>
    </row>
    <row r="341" spans="8:13" x14ac:dyDescent="0.25">
      <c r="H341" s="55" t="str">
        <f>IFERROR(VLOOKUP(E341,Worksheet!$A$86:$B$110,2,FALSE)," ")</f>
        <v xml:space="preserve"> </v>
      </c>
      <c r="I341" s="20" t="str">
        <f t="shared" si="11"/>
        <v/>
      </c>
      <c r="K341" s="20" t="str">
        <f t="shared" si="10"/>
        <v/>
      </c>
      <c r="M341" s="19" t="str">
        <f>IFERROR(VLOOKUP(Services[[#This Row],[Service Provided ]],Worksheet!$A$86:$G$111,7,FALSE),"")</f>
        <v/>
      </c>
    </row>
    <row r="342" spans="8:13" x14ac:dyDescent="0.25">
      <c r="H342" s="55" t="str">
        <f>IFERROR(VLOOKUP(E342,Worksheet!$A$86:$B$110,2,FALSE)," ")</f>
        <v xml:space="preserve"> </v>
      </c>
      <c r="I342" s="20" t="str">
        <f t="shared" si="11"/>
        <v/>
      </c>
      <c r="K342" s="20" t="str">
        <f t="shared" si="10"/>
        <v/>
      </c>
      <c r="M342" s="19" t="str">
        <f>IFERROR(VLOOKUP(Services[[#This Row],[Service Provided ]],Worksheet!$A$86:$G$111,7,FALSE),"")</f>
        <v/>
      </c>
    </row>
    <row r="343" spans="8:13" x14ac:dyDescent="0.25">
      <c r="H343" s="55" t="str">
        <f>IFERROR(VLOOKUP(E343,Worksheet!$A$86:$B$110,2,FALSE)," ")</f>
        <v xml:space="preserve"> </v>
      </c>
      <c r="I343" s="20" t="str">
        <f t="shared" si="11"/>
        <v/>
      </c>
      <c r="K343" s="20" t="str">
        <f t="shared" si="10"/>
        <v/>
      </c>
      <c r="M343" s="19" t="str">
        <f>IFERROR(VLOOKUP(Services[[#This Row],[Service Provided ]],Worksheet!$A$86:$G$111,7,FALSE),"")</f>
        <v/>
      </c>
    </row>
    <row r="344" spans="8:13" x14ac:dyDescent="0.25">
      <c r="H344" s="55" t="str">
        <f>IFERROR(VLOOKUP(E344,Worksheet!$A$86:$B$110,2,FALSE)," ")</f>
        <v xml:space="preserve"> </v>
      </c>
      <c r="I344" s="20" t="str">
        <f t="shared" si="11"/>
        <v/>
      </c>
      <c r="K344" s="20" t="str">
        <f t="shared" si="10"/>
        <v/>
      </c>
      <c r="M344" s="19" t="str">
        <f>IFERROR(VLOOKUP(Services[[#This Row],[Service Provided ]],Worksheet!$A$86:$G$111,7,FALSE),"")</f>
        <v/>
      </c>
    </row>
    <row r="345" spans="8:13" x14ac:dyDescent="0.25">
      <c r="H345" s="55" t="str">
        <f>IFERROR(VLOOKUP(E345,Worksheet!$A$86:$B$110,2,FALSE)," ")</f>
        <v xml:space="preserve"> </v>
      </c>
      <c r="I345" s="20" t="str">
        <f t="shared" si="11"/>
        <v/>
      </c>
      <c r="K345" s="20" t="str">
        <f t="shared" si="10"/>
        <v/>
      </c>
      <c r="M345" s="19" t="str">
        <f>IFERROR(VLOOKUP(Services[[#This Row],[Service Provided ]],Worksheet!$A$86:$G$111,7,FALSE),"")</f>
        <v/>
      </c>
    </row>
    <row r="346" spans="8:13" x14ac:dyDescent="0.25">
      <c r="H346" s="55" t="str">
        <f>IFERROR(VLOOKUP(E346,Worksheet!$A$86:$B$110,2,FALSE)," ")</f>
        <v xml:space="preserve"> </v>
      </c>
      <c r="I346" s="20" t="str">
        <f t="shared" si="11"/>
        <v/>
      </c>
      <c r="K346" s="20" t="str">
        <f t="shared" si="10"/>
        <v/>
      </c>
      <c r="M346" s="19" t="str">
        <f>IFERROR(VLOOKUP(Services[[#This Row],[Service Provided ]],Worksheet!$A$86:$G$111,7,FALSE),"")</f>
        <v/>
      </c>
    </row>
    <row r="347" spans="8:13" x14ac:dyDescent="0.25">
      <c r="H347" s="55" t="str">
        <f>IFERROR(VLOOKUP(E347,Worksheet!$A$86:$B$110,2,FALSE)," ")</f>
        <v xml:space="preserve"> </v>
      </c>
      <c r="I347" s="20" t="str">
        <f t="shared" si="11"/>
        <v/>
      </c>
      <c r="K347" s="20" t="str">
        <f t="shared" si="10"/>
        <v/>
      </c>
      <c r="M347" s="19" t="str">
        <f>IFERROR(VLOOKUP(Services[[#This Row],[Service Provided ]],Worksheet!$A$86:$G$111,7,FALSE),"")</f>
        <v/>
      </c>
    </row>
    <row r="348" spans="8:13" x14ac:dyDescent="0.25">
      <c r="H348" s="55" t="str">
        <f>IFERROR(VLOOKUP(E348,Worksheet!$A$86:$B$110,2,FALSE)," ")</f>
        <v xml:space="preserve"> </v>
      </c>
      <c r="I348" s="20" t="str">
        <f t="shared" si="11"/>
        <v/>
      </c>
      <c r="K348" s="20" t="str">
        <f t="shared" si="10"/>
        <v/>
      </c>
      <c r="M348" s="19" t="str">
        <f>IFERROR(VLOOKUP(Services[[#This Row],[Service Provided ]],Worksheet!$A$86:$G$111,7,FALSE),"")</f>
        <v/>
      </c>
    </row>
    <row r="349" spans="8:13" x14ac:dyDescent="0.25">
      <c r="H349" s="55" t="str">
        <f>IFERROR(VLOOKUP(E349,Worksheet!$A$86:$B$110,2,FALSE)," ")</f>
        <v xml:space="preserve"> </v>
      </c>
      <c r="I349" s="20" t="str">
        <f t="shared" si="11"/>
        <v/>
      </c>
      <c r="K349" s="20" t="str">
        <f t="shared" si="10"/>
        <v/>
      </c>
      <c r="M349" s="19" t="str">
        <f>IFERROR(VLOOKUP(Services[[#This Row],[Service Provided ]],Worksheet!$A$86:$G$111,7,FALSE),"")</f>
        <v/>
      </c>
    </row>
    <row r="350" spans="8:13" x14ac:dyDescent="0.25">
      <c r="H350" s="55" t="str">
        <f>IFERROR(VLOOKUP(E350,Worksheet!$A$86:$B$110,2,FALSE)," ")</f>
        <v xml:space="preserve"> </v>
      </c>
      <c r="I350" s="20" t="str">
        <f t="shared" si="11"/>
        <v/>
      </c>
      <c r="K350" s="20" t="str">
        <f t="shared" si="10"/>
        <v/>
      </c>
      <c r="M350" s="19" t="str">
        <f>IFERROR(VLOOKUP(Services[[#This Row],[Service Provided ]],Worksheet!$A$86:$G$111,7,FALSE),"")</f>
        <v/>
      </c>
    </row>
    <row r="351" spans="8:13" x14ac:dyDescent="0.25">
      <c r="H351" s="55" t="str">
        <f>IFERROR(VLOOKUP(E351,Worksheet!$A$86:$B$110,2,FALSE)," ")</f>
        <v xml:space="preserve"> </v>
      </c>
      <c r="I351" s="20" t="str">
        <f t="shared" si="11"/>
        <v/>
      </c>
      <c r="K351" s="20" t="str">
        <f t="shared" si="10"/>
        <v/>
      </c>
      <c r="M351" s="19" t="str">
        <f>IFERROR(VLOOKUP(Services[[#This Row],[Service Provided ]],Worksheet!$A$86:$G$111,7,FALSE),"")</f>
        <v/>
      </c>
    </row>
    <row r="352" spans="8:13" x14ac:dyDescent="0.25">
      <c r="H352" s="55" t="str">
        <f>IFERROR(VLOOKUP(E352,Worksheet!$A$86:$B$110,2,FALSE)," ")</f>
        <v xml:space="preserve"> </v>
      </c>
      <c r="I352" s="20" t="str">
        <f t="shared" si="11"/>
        <v/>
      </c>
      <c r="K352" s="20" t="str">
        <f t="shared" si="10"/>
        <v/>
      </c>
      <c r="M352" s="19" t="str">
        <f>IFERROR(VLOOKUP(Services[[#This Row],[Service Provided ]],Worksheet!$A$86:$G$111,7,FALSE),"")</f>
        <v/>
      </c>
    </row>
    <row r="353" spans="8:13" x14ac:dyDescent="0.25">
      <c r="H353" s="55" t="str">
        <f>IFERROR(VLOOKUP(E353,Worksheet!$A$86:$B$110,2,FALSE)," ")</f>
        <v xml:space="preserve"> </v>
      </c>
      <c r="I353" s="20" t="str">
        <f t="shared" si="11"/>
        <v/>
      </c>
      <c r="K353" s="20" t="str">
        <f t="shared" si="10"/>
        <v/>
      </c>
      <c r="M353" s="19" t="str">
        <f>IFERROR(VLOOKUP(Services[[#This Row],[Service Provided ]],Worksheet!$A$86:$G$111,7,FALSE),"")</f>
        <v/>
      </c>
    </row>
    <row r="354" spans="8:13" x14ac:dyDescent="0.25">
      <c r="H354" s="55" t="str">
        <f>IFERROR(VLOOKUP(E354,Worksheet!$A$86:$B$110,2,FALSE)," ")</f>
        <v xml:space="preserve"> </v>
      </c>
      <c r="I354" s="20" t="str">
        <f t="shared" si="11"/>
        <v/>
      </c>
      <c r="K354" s="20" t="str">
        <f t="shared" si="10"/>
        <v/>
      </c>
      <c r="M354" s="19" t="str">
        <f>IFERROR(VLOOKUP(Services[[#This Row],[Service Provided ]],Worksheet!$A$86:$G$111,7,FALSE),"")</f>
        <v/>
      </c>
    </row>
    <row r="355" spans="8:13" x14ac:dyDescent="0.25">
      <c r="H355" s="55" t="str">
        <f>IFERROR(VLOOKUP(E355,Worksheet!$A$86:$B$110,2,FALSE)," ")</f>
        <v xml:space="preserve"> </v>
      </c>
      <c r="I355" s="20" t="str">
        <f t="shared" si="11"/>
        <v/>
      </c>
      <c r="K355" s="20" t="str">
        <f t="shared" si="10"/>
        <v/>
      </c>
      <c r="M355" s="19" t="str">
        <f>IFERROR(VLOOKUP(Services[[#This Row],[Service Provided ]],Worksheet!$A$86:$G$111,7,FALSE),"")</f>
        <v/>
      </c>
    </row>
    <row r="356" spans="8:13" x14ac:dyDescent="0.25">
      <c r="H356" s="55" t="str">
        <f>IFERROR(VLOOKUP(E356,Worksheet!$A$86:$B$110,2,FALSE)," ")</f>
        <v xml:space="preserve"> </v>
      </c>
      <c r="I356" s="20" t="str">
        <f t="shared" si="11"/>
        <v/>
      </c>
      <c r="K356" s="20" t="str">
        <f t="shared" si="10"/>
        <v/>
      </c>
      <c r="M356" s="19" t="str">
        <f>IFERROR(VLOOKUP(Services[[#This Row],[Service Provided ]],Worksheet!$A$86:$G$111,7,FALSE),"")</f>
        <v/>
      </c>
    </row>
    <row r="357" spans="8:13" x14ac:dyDescent="0.25">
      <c r="H357" s="55" t="str">
        <f>IFERROR(VLOOKUP(E357,Worksheet!$A$86:$B$110,2,FALSE)," ")</f>
        <v xml:space="preserve"> </v>
      </c>
      <c r="I357" s="20" t="str">
        <f t="shared" si="11"/>
        <v/>
      </c>
      <c r="K357" s="20" t="str">
        <f t="shared" si="10"/>
        <v/>
      </c>
      <c r="M357" s="19" t="str">
        <f>IFERROR(VLOOKUP(Services[[#This Row],[Service Provided ]],Worksheet!$A$86:$G$111,7,FALSE),"")</f>
        <v/>
      </c>
    </row>
    <row r="358" spans="8:13" x14ac:dyDescent="0.25">
      <c r="H358" s="55" t="str">
        <f>IFERROR(VLOOKUP(E358,Worksheet!$A$86:$B$110,2,FALSE)," ")</f>
        <v xml:space="preserve"> </v>
      </c>
      <c r="I358" s="20" t="str">
        <f t="shared" si="11"/>
        <v/>
      </c>
      <c r="K358" s="20" t="str">
        <f t="shared" si="10"/>
        <v/>
      </c>
      <c r="M358" s="19" t="str">
        <f>IFERROR(VLOOKUP(Services[[#This Row],[Service Provided ]],Worksheet!$A$86:$G$111,7,FALSE),"")</f>
        <v/>
      </c>
    </row>
    <row r="359" spans="8:13" x14ac:dyDescent="0.25">
      <c r="H359" s="55" t="str">
        <f>IFERROR(VLOOKUP(E359,Worksheet!$A$86:$B$110,2,FALSE)," ")</f>
        <v xml:space="preserve"> </v>
      </c>
      <c r="I359" s="20" t="str">
        <f t="shared" si="11"/>
        <v/>
      </c>
      <c r="K359" s="20" t="str">
        <f t="shared" si="10"/>
        <v/>
      </c>
      <c r="M359" s="19" t="str">
        <f>IFERROR(VLOOKUP(Services[[#This Row],[Service Provided ]],Worksheet!$A$86:$G$111,7,FALSE),"")</f>
        <v/>
      </c>
    </row>
    <row r="360" spans="8:13" x14ac:dyDescent="0.25">
      <c r="H360" s="55" t="str">
        <f>IFERROR(VLOOKUP(E360,Worksheet!$A$86:$B$110,2,FALSE)," ")</f>
        <v xml:space="preserve"> </v>
      </c>
      <c r="I360" s="20" t="str">
        <f t="shared" si="11"/>
        <v/>
      </c>
      <c r="K360" s="20" t="str">
        <f t="shared" si="10"/>
        <v/>
      </c>
      <c r="M360" s="19" t="str">
        <f>IFERROR(VLOOKUP(Services[[#This Row],[Service Provided ]],Worksheet!$A$86:$G$111,7,FALSE),"")</f>
        <v/>
      </c>
    </row>
    <row r="361" spans="8:13" x14ac:dyDescent="0.25">
      <c r="H361" s="55" t="str">
        <f>IFERROR(VLOOKUP(E361,Worksheet!$A$86:$B$110,2,FALSE)," ")</f>
        <v xml:space="preserve"> </v>
      </c>
      <c r="I361" s="20" t="str">
        <f t="shared" si="11"/>
        <v/>
      </c>
      <c r="K361" s="20" t="str">
        <f t="shared" si="10"/>
        <v/>
      </c>
      <c r="M361" s="19" t="str">
        <f>IFERROR(VLOOKUP(Services[[#This Row],[Service Provided ]],Worksheet!$A$86:$G$111,7,FALSE),"")</f>
        <v/>
      </c>
    </row>
    <row r="362" spans="8:13" x14ac:dyDescent="0.25">
      <c r="H362" s="55" t="str">
        <f>IFERROR(VLOOKUP(E362,Worksheet!$A$86:$B$110,2,FALSE)," ")</f>
        <v xml:space="preserve"> </v>
      </c>
      <c r="I362" s="20" t="str">
        <f t="shared" si="11"/>
        <v/>
      </c>
      <c r="K362" s="20" t="str">
        <f t="shared" si="10"/>
        <v/>
      </c>
      <c r="M362" s="19" t="str">
        <f>IFERROR(VLOOKUP(Services[[#This Row],[Service Provided ]],Worksheet!$A$86:$G$111,7,FALSE),"")</f>
        <v/>
      </c>
    </row>
    <row r="363" spans="8:13" x14ac:dyDescent="0.25">
      <c r="H363" s="55" t="str">
        <f>IFERROR(VLOOKUP(E363,Worksheet!$A$86:$B$110,2,FALSE)," ")</f>
        <v xml:space="preserve"> </v>
      </c>
      <c r="I363" s="20" t="str">
        <f t="shared" si="11"/>
        <v/>
      </c>
      <c r="K363" s="20" t="str">
        <f t="shared" si="10"/>
        <v/>
      </c>
      <c r="M363" s="19" t="str">
        <f>IFERROR(VLOOKUP(Services[[#This Row],[Service Provided ]],Worksheet!$A$86:$G$111,7,FALSE),"")</f>
        <v/>
      </c>
    </row>
    <row r="364" spans="8:13" x14ac:dyDescent="0.25">
      <c r="H364" s="55" t="str">
        <f>IFERROR(VLOOKUP(E364,Worksheet!$A$86:$B$110,2,FALSE)," ")</f>
        <v xml:space="preserve"> </v>
      </c>
      <c r="I364" s="20" t="str">
        <f t="shared" si="11"/>
        <v/>
      </c>
      <c r="K364" s="20" t="str">
        <f t="shared" si="10"/>
        <v/>
      </c>
      <c r="M364" s="19" t="str">
        <f>IFERROR(VLOOKUP(Services[[#This Row],[Service Provided ]],Worksheet!$A$86:$G$111,7,FALSE),"")</f>
        <v/>
      </c>
    </row>
    <row r="365" spans="8:13" x14ac:dyDescent="0.25">
      <c r="H365" s="55" t="str">
        <f>IFERROR(VLOOKUP(E365,Worksheet!$A$86:$B$110,2,FALSE)," ")</f>
        <v xml:space="preserve"> </v>
      </c>
      <c r="I365" s="20" t="str">
        <f t="shared" si="11"/>
        <v/>
      </c>
      <c r="K365" s="20" t="str">
        <f t="shared" si="10"/>
        <v/>
      </c>
      <c r="M365" s="19" t="str">
        <f>IFERROR(VLOOKUP(Services[[#This Row],[Service Provided ]],Worksheet!$A$86:$G$111,7,FALSE),"")</f>
        <v/>
      </c>
    </row>
    <row r="366" spans="8:13" x14ac:dyDescent="0.25">
      <c r="H366" s="55" t="str">
        <f>IFERROR(VLOOKUP(E366,Worksheet!$A$86:$B$110,2,FALSE)," ")</f>
        <v xml:space="preserve"> </v>
      </c>
      <c r="I366" s="20" t="str">
        <f t="shared" si="11"/>
        <v/>
      </c>
      <c r="K366" s="20" t="str">
        <f t="shared" si="10"/>
        <v/>
      </c>
      <c r="M366" s="19" t="str">
        <f>IFERROR(VLOOKUP(Services[[#This Row],[Service Provided ]],Worksheet!$A$86:$G$111,7,FALSE),"")</f>
        <v/>
      </c>
    </row>
    <row r="367" spans="8:13" x14ac:dyDescent="0.25">
      <c r="H367" s="55" t="str">
        <f>IFERROR(VLOOKUP(E367,Worksheet!$A$86:$B$110,2,FALSE)," ")</f>
        <v xml:space="preserve"> </v>
      </c>
      <c r="I367" s="20" t="str">
        <f t="shared" si="11"/>
        <v/>
      </c>
      <c r="K367" s="20" t="str">
        <f t="shared" si="10"/>
        <v/>
      </c>
      <c r="M367" s="19" t="str">
        <f>IFERROR(VLOOKUP(Services[[#This Row],[Service Provided ]],Worksheet!$A$86:$G$111,7,FALSE),"")</f>
        <v/>
      </c>
    </row>
    <row r="368" spans="8:13" x14ac:dyDescent="0.25">
      <c r="H368" s="55" t="str">
        <f>IFERROR(VLOOKUP(E368,Worksheet!$A$86:$B$110,2,FALSE)," ")</f>
        <v xml:space="preserve"> </v>
      </c>
      <c r="I368" s="20" t="str">
        <f t="shared" si="11"/>
        <v/>
      </c>
      <c r="K368" s="20" t="str">
        <f t="shared" si="10"/>
        <v/>
      </c>
      <c r="M368" s="19" t="str">
        <f>IFERROR(VLOOKUP(Services[[#This Row],[Service Provided ]],Worksheet!$A$86:$G$111,7,FALSE),"")</f>
        <v/>
      </c>
    </row>
    <row r="369" spans="8:13" x14ac:dyDescent="0.25">
      <c r="H369" s="55" t="str">
        <f>IFERROR(VLOOKUP(E369,Worksheet!$A$86:$B$110,2,FALSE)," ")</f>
        <v xml:space="preserve"> </v>
      </c>
      <c r="I369" s="20" t="str">
        <f t="shared" si="11"/>
        <v/>
      </c>
      <c r="K369" s="20" t="str">
        <f t="shared" ref="K369:K432" si="12">IF(I369=0,J369,I369)</f>
        <v/>
      </c>
      <c r="M369" s="19" t="str">
        <f>IFERROR(VLOOKUP(Services[[#This Row],[Service Provided ]],Worksheet!$A$86:$G$111,7,FALSE),"")</f>
        <v/>
      </c>
    </row>
    <row r="370" spans="8:13" x14ac:dyDescent="0.25">
      <c r="H370" s="55" t="str">
        <f>IFERROR(VLOOKUP(E370,Worksheet!$A$86:$B$110,2,FALSE)," ")</f>
        <v xml:space="preserve"> </v>
      </c>
      <c r="I370" s="20" t="str">
        <f t="shared" si="11"/>
        <v/>
      </c>
      <c r="K370" s="20" t="str">
        <f t="shared" si="12"/>
        <v/>
      </c>
      <c r="M370" s="19" t="str">
        <f>IFERROR(VLOOKUP(Services[[#This Row],[Service Provided ]],Worksheet!$A$86:$G$111,7,FALSE),"")</f>
        <v/>
      </c>
    </row>
    <row r="371" spans="8:13" x14ac:dyDescent="0.25">
      <c r="H371" s="55" t="str">
        <f>IFERROR(VLOOKUP(E371,Worksheet!$A$86:$B$110,2,FALSE)," ")</f>
        <v xml:space="preserve"> </v>
      </c>
      <c r="I371" s="20" t="str">
        <f t="shared" si="11"/>
        <v/>
      </c>
      <c r="K371" s="20" t="str">
        <f t="shared" si="12"/>
        <v/>
      </c>
      <c r="M371" s="19" t="str">
        <f>IFERROR(VLOOKUP(Services[[#This Row],[Service Provided ]],Worksheet!$A$86:$G$111,7,FALSE),"")</f>
        <v/>
      </c>
    </row>
    <row r="372" spans="8:13" x14ac:dyDescent="0.25">
      <c r="H372" s="55" t="str">
        <f>IFERROR(VLOOKUP(E372,Worksheet!$A$86:$B$110,2,FALSE)," ")</f>
        <v xml:space="preserve"> </v>
      </c>
      <c r="I372" s="20" t="str">
        <f t="shared" si="11"/>
        <v/>
      </c>
      <c r="K372" s="20" t="str">
        <f t="shared" si="12"/>
        <v/>
      </c>
      <c r="M372" s="19" t="str">
        <f>IFERROR(VLOOKUP(Services[[#This Row],[Service Provided ]],Worksheet!$A$86:$G$111,7,FALSE),"")</f>
        <v/>
      </c>
    </row>
    <row r="373" spans="8:13" x14ac:dyDescent="0.25">
      <c r="H373" s="55" t="str">
        <f>IFERROR(VLOOKUP(E373,Worksheet!$A$86:$B$110,2,FALSE)," ")</f>
        <v xml:space="preserve"> </v>
      </c>
      <c r="I373" s="20" t="str">
        <f t="shared" si="11"/>
        <v/>
      </c>
      <c r="K373" s="20" t="str">
        <f t="shared" si="12"/>
        <v/>
      </c>
      <c r="M373" s="19" t="str">
        <f>IFERROR(VLOOKUP(Services[[#This Row],[Service Provided ]],Worksheet!$A$86:$G$111,7,FALSE),"")</f>
        <v/>
      </c>
    </row>
    <row r="374" spans="8:13" x14ac:dyDescent="0.25">
      <c r="H374" s="55" t="str">
        <f>IFERROR(VLOOKUP(E374,Worksheet!$A$86:$B$110,2,FALSE)," ")</f>
        <v xml:space="preserve"> </v>
      </c>
      <c r="I374" s="20" t="str">
        <f t="shared" si="11"/>
        <v/>
      </c>
      <c r="K374" s="20" t="str">
        <f t="shared" si="12"/>
        <v/>
      </c>
      <c r="M374" s="19" t="str">
        <f>IFERROR(VLOOKUP(Services[[#This Row],[Service Provided ]],Worksheet!$A$86:$G$111,7,FALSE),"")</f>
        <v/>
      </c>
    </row>
    <row r="375" spans="8:13" x14ac:dyDescent="0.25">
      <c r="H375" s="55" t="str">
        <f>IFERROR(VLOOKUP(E375,Worksheet!$A$86:$B$110,2,FALSE)," ")</f>
        <v xml:space="preserve"> </v>
      </c>
      <c r="I375" s="20" t="str">
        <f t="shared" ref="I375:I438" si="13">IF(H375&lt;&gt;" ",G375*H375,"")</f>
        <v/>
      </c>
      <c r="K375" s="20" t="str">
        <f t="shared" si="12"/>
        <v/>
      </c>
      <c r="M375" s="19" t="str">
        <f>IFERROR(VLOOKUP(Services[[#This Row],[Service Provided ]],Worksheet!$A$86:$G$111,7,FALSE),"")</f>
        <v/>
      </c>
    </row>
    <row r="376" spans="8:13" x14ac:dyDescent="0.25">
      <c r="H376" s="55" t="str">
        <f>IFERROR(VLOOKUP(E376,Worksheet!$A$86:$B$110,2,FALSE)," ")</f>
        <v xml:space="preserve"> </v>
      </c>
      <c r="I376" s="20" t="str">
        <f t="shared" si="13"/>
        <v/>
      </c>
      <c r="K376" s="20" t="str">
        <f t="shared" si="12"/>
        <v/>
      </c>
      <c r="M376" s="19" t="str">
        <f>IFERROR(VLOOKUP(Services[[#This Row],[Service Provided ]],Worksheet!$A$86:$G$111,7,FALSE),"")</f>
        <v/>
      </c>
    </row>
    <row r="377" spans="8:13" x14ac:dyDescent="0.25">
      <c r="H377" s="55" t="str">
        <f>IFERROR(VLOOKUP(E377,Worksheet!$A$86:$B$110,2,FALSE)," ")</f>
        <v xml:space="preserve"> </v>
      </c>
      <c r="I377" s="20" t="str">
        <f t="shared" si="13"/>
        <v/>
      </c>
      <c r="K377" s="20" t="str">
        <f t="shared" si="12"/>
        <v/>
      </c>
      <c r="M377" s="19" t="str">
        <f>IFERROR(VLOOKUP(Services[[#This Row],[Service Provided ]],Worksheet!$A$86:$G$111,7,FALSE),"")</f>
        <v/>
      </c>
    </row>
    <row r="378" spans="8:13" x14ac:dyDescent="0.25">
      <c r="H378" s="55" t="str">
        <f>IFERROR(VLOOKUP(E378,Worksheet!$A$86:$B$110,2,FALSE)," ")</f>
        <v xml:space="preserve"> </v>
      </c>
      <c r="I378" s="20" t="str">
        <f t="shared" si="13"/>
        <v/>
      </c>
      <c r="K378" s="20" t="str">
        <f t="shared" si="12"/>
        <v/>
      </c>
      <c r="M378" s="19" t="str">
        <f>IFERROR(VLOOKUP(Services[[#This Row],[Service Provided ]],Worksheet!$A$86:$G$111,7,FALSE),"")</f>
        <v/>
      </c>
    </row>
    <row r="379" spans="8:13" x14ac:dyDescent="0.25">
      <c r="H379" s="55" t="str">
        <f>IFERROR(VLOOKUP(E379,Worksheet!$A$86:$B$110,2,FALSE)," ")</f>
        <v xml:space="preserve"> </v>
      </c>
      <c r="I379" s="20" t="str">
        <f t="shared" si="13"/>
        <v/>
      </c>
      <c r="K379" s="20" t="str">
        <f t="shared" si="12"/>
        <v/>
      </c>
      <c r="M379" s="19" t="str">
        <f>IFERROR(VLOOKUP(Services[[#This Row],[Service Provided ]],Worksheet!$A$86:$G$111,7,FALSE),"")</f>
        <v/>
      </c>
    </row>
    <row r="380" spans="8:13" x14ac:dyDescent="0.25">
      <c r="H380" s="55" t="str">
        <f>IFERROR(VLOOKUP(E380,Worksheet!$A$86:$B$110,2,FALSE)," ")</f>
        <v xml:space="preserve"> </v>
      </c>
      <c r="I380" s="20" t="str">
        <f t="shared" si="13"/>
        <v/>
      </c>
      <c r="K380" s="20" t="str">
        <f t="shared" si="12"/>
        <v/>
      </c>
      <c r="M380" s="19" t="str">
        <f>IFERROR(VLOOKUP(Services[[#This Row],[Service Provided ]],Worksheet!$A$86:$G$111,7,FALSE),"")</f>
        <v/>
      </c>
    </row>
    <row r="381" spans="8:13" x14ac:dyDescent="0.25">
      <c r="H381" s="55" t="str">
        <f>IFERROR(VLOOKUP(E381,Worksheet!$A$86:$B$110,2,FALSE)," ")</f>
        <v xml:space="preserve"> </v>
      </c>
      <c r="I381" s="20" t="str">
        <f t="shared" si="13"/>
        <v/>
      </c>
      <c r="K381" s="20" t="str">
        <f t="shared" si="12"/>
        <v/>
      </c>
      <c r="M381" s="19" t="str">
        <f>IFERROR(VLOOKUP(Services[[#This Row],[Service Provided ]],Worksheet!$A$86:$G$111,7,FALSE),"")</f>
        <v/>
      </c>
    </row>
    <row r="382" spans="8:13" x14ac:dyDescent="0.25">
      <c r="H382" s="55" t="str">
        <f>IFERROR(VLOOKUP(E382,Worksheet!$A$86:$B$110,2,FALSE)," ")</f>
        <v xml:space="preserve"> </v>
      </c>
      <c r="I382" s="20" t="str">
        <f t="shared" si="13"/>
        <v/>
      </c>
      <c r="K382" s="20" t="str">
        <f t="shared" si="12"/>
        <v/>
      </c>
      <c r="M382" s="19" t="str">
        <f>IFERROR(VLOOKUP(Services[[#This Row],[Service Provided ]],Worksheet!$A$86:$G$111,7,FALSE),"")</f>
        <v/>
      </c>
    </row>
    <row r="383" spans="8:13" x14ac:dyDescent="0.25">
      <c r="H383" s="55" t="str">
        <f>IFERROR(VLOOKUP(E383,Worksheet!$A$86:$B$110,2,FALSE)," ")</f>
        <v xml:space="preserve"> </v>
      </c>
      <c r="I383" s="20" t="str">
        <f t="shared" si="13"/>
        <v/>
      </c>
      <c r="K383" s="20" t="str">
        <f t="shared" si="12"/>
        <v/>
      </c>
      <c r="M383" s="19" t="str">
        <f>IFERROR(VLOOKUP(Services[[#This Row],[Service Provided ]],Worksheet!$A$86:$G$111,7,FALSE),"")</f>
        <v/>
      </c>
    </row>
    <row r="384" spans="8:13" x14ac:dyDescent="0.25">
      <c r="H384" s="55" t="str">
        <f>IFERROR(VLOOKUP(E384,Worksheet!$A$86:$B$110,2,FALSE)," ")</f>
        <v xml:space="preserve"> </v>
      </c>
      <c r="I384" s="20" t="str">
        <f t="shared" si="13"/>
        <v/>
      </c>
      <c r="K384" s="20" t="str">
        <f t="shared" si="12"/>
        <v/>
      </c>
      <c r="M384" s="19" t="str">
        <f>IFERROR(VLOOKUP(Services[[#This Row],[Service Provided ]],Worksheet!$A$86:$G$111,7,FALSE),"")</f>
        <v/>
      </c>
    </row>
    <row r="385" spans="8:13" x14ac:dyDescent="0.25">
      <c r="H385" s="55" t="str">
        <f>IFERROR(VLOOKUP(E385,Worksheet!$A$86:$B$110,2,FALSE)," ")</f>
        <v xml:space="preserve"> </v>
      </c>
      <c r="I385" s="20" t="str">
        <f t="shared" si="13"/>
        <v/>
      </c>
      <c r="K385" s="20" t="str">
        <f t="shared" si="12"/>
        <v/>
      </c>
      <c r="M385" s="19" t="str">
        <f>IFERROR(VLOOKUP(Services[[#This Row],[Service Provided ]],Worksheet!$A$86:$G$111,7,FALSE),"")</f>
        <v/>
      </c>
    </row>
    <row r="386" spans="8:13" x14ac:dyDescent="0.25">
      <c r="H386" s="55" t="str">
        <f>IFERROR(VLOOKUP(E386,Worksheet!$A$86:$B$110,2,FALSE)," ")</f>
        <v xml:space="preserve"> </v>
      </c>
      <c r="I386" s="20" t="str">
        <f t="shared" si="13"/>
        <v/>
      </c>
      <c r="K386" s="20" t="str">
        <f t="shared" si="12"/>
        <v/>
      </c>
      <c r="M386" s="19" t="str">
        <f>IFERROR(VLOOKUP(Services[[#This Row],[Service Provided ]],Worksheet!$A$86:$G$111,7,FALSE),"")</f>
        <v/>
      </c>
    </row>
    <row r="387" spans="8:13" x14ac:dyDescent="0.25">
      <c r="H387" s="55" t="str">
        <f>IFERROR(VLOOKUP(E387,Worksheet!$A$86:$B$110,2,FALSE)," ")</f>
        <v xml:space="preserve"> </v>
      </c>
      <c r="I387" s="20" t="str">
        <f t="shared" si="13"/>
        <v/>
      </c>
      <c r="K387" s="20" t="str">
        <f t="shared" si="12"/>
        <v/>
      </c>
      <c r="M387" s="19" t="str">
        <f>IFERROR(VLOOKUP(Services[[#This Row],[Service Provided ]],Worksheet!$A$86:$G$111,7,FALSE),"")</f>
        <v/>
      </c>
    </row>
    <row r="388" spans="8:13" x14ac:dyDescent="0.25">
      <c r="H388" s="55" t="str">
        <f>IFERROR(VLOOKUP(E388,Worksheet!$A$86:$B$110,2,FALSE)," ")</f>
        <v xml:space="preserve"> </v>
      </c>
      <c r="I388" s="20" t="str">
        <f t="shared" si="13"/>
        <v/>
      </c>
      <c r="K388" s="20" t="str">
        <f t="shared" si="12"/>
        <v/>
      </c>
      <c r="M388" s="19" t="str">
        <f>IFERROR(VLOOKUP(Services[[#This Row],[Service Provided ]],Worksheet!$A$86:$G$111,7,FALSE),"")</f>
        <v/>
      </c>
    </row>
    <row r="389" spans="8:13" x14ac:dyDescent="0.25">
      <c r="H389" s="55" t="str">
        <f>IFERROR(VLOOKUP(E389,Worksheet!$A$86:$B$110,2,FALSE)," ")</f>
        <v xml:space="preserve"> </v>
      </c>
      <c r="I389" s="20" t="str">
        <f t="shared" si="13"/>
        <v/>
      </c>
      <c r="K389" s="20" t="str">
        <f t="shared" si="12"/>
        <v/>
      </c>
      <c r="M389" s="19" t="str">
        <f>IFERROR(VLOOKUP(Services[[#This Row],[Service Provided ]],Worksheet!$A$86:$G$111,7,FALSE),"")</f>
        <v/>
      </c>
    </row>
    <row r="390" spans="8:13" x14ac:dyDescent="0.25">
      <c r="H390" s="55" t="str">
        <f>IFERROR(VLOOKUP(E390,Worksheet!$A$86:$B$110,2,FALSE)," ")</f>
        <v xml:space="preserve"> </v>
      </c>
      <c r="I390" s="20" t="str">
        <f t="shared" si="13"/>
        <v/>
      </c>
      <c r="K390" s="20" t="str">
        <f t="shared" si="12"/>
        <v/>
      </c>
      <c r="M390" s="19" t="str">
        <f>IFERROR(VLOOKUP(Services[[#This Row],[Service Provided ]],Worksheet!$A$86:$G$111,7,FALSE),"")</f>
        <v/>
      </c>
    </row>
    <row r="391" spans="8:13" x14ac:dyDescent="0.25">
      <c r="H391" s="55" t="str">
        <f>IFERROR(VLOOKUP(E391,Worksheet!$A$86:$B$110,2,FALSE)," ")</f>
        <v xml:space="preserve"> </v>
      </c>
      <c r="I391" s="20" t="str">
        <f t="shared" si="13"/>
        <v/>
      </c>
      <c r="K391" s="20" t="str">
        <f t="shared" si="12"/>
        <v/>
      </c>
      <c r="M391" s="19" t="str">
        <f>IFERROR(VLOOKUP(Services[[#This Row],[Service Provided ]],Worksheet!$A$86:$G$111,7,FALSE),"")</f>
        <v/>
      </c>
    </row>
    <row r="392" spans="8:13" x14ac:dyDescent="0.25">
      <c r="H392" s="55" t="str">
        <f>IFERROR(VLOOKUP(E392,Worksheet!$A$86:$B$110,2,FALSE)," ")</f>
        <v xml:space="preserve"> </v>
      </c>
      <c r="I392" s="20" t="str">
        <f t="shared" si="13"/>
        <v/>
      </c>
      <c r="K392" s="20" t="str">
        <f t="shared" si="12"/>
        <v/>
      </c>
      <c r="M392" s="19" t="str">
        <f>IFERROR(VLOOKUP(Services[[#This Row],[Service Provided ]],Worksheet!$A$86:$G$111,7,FALSE),"")</f>
        <v/>
      </c>
    </row>
    <row r="393" spans="8:13" x14ac:dyDescent="0.25">
      <c r="H393" s="55" t="str">
        <f>IFERROR(VLOOKUP(E393,Worksheet!$A$86:$B$110,2,FALSE)," ")</f>
        <v xml:space="preserve"> </v>
      </c>
      <c r="I393" s="20" t="str">
        <f t="shared" si="13"/>
        <v/>
      </c>
      <c r="K393" s="20" t="str">
        <f t="shared" si="12"/>
        <v/>
      </c>
      <c r="M393" s="19" t="str">
        <f>IFERROR(VLOOKUP(Services[[#This Row],[Service Provided ]],Worksheet!$A$86:$G$111,7,FALSE),"")</f>
        <v/>
      </c>
    </row>
    <row r="394" spans="8:13" x14ac:dyDescent="0.25">
      <c r="H394" s="55" t="str">
        <f>IFERROR(VLOOKUP(E394,Worksheet!$A$86:$B$110,2,FALSE)," ")</f>
        <v xml:space="preserve"> </v>
      </c>
      <c r="I394" s="20" t="str">
        <f t="shared" si="13"/>
        <v/>
      </c>
      <c r="K394" s="20" t="str">
        <f t="shared" si="12"/>
        <v/>
      </c>
      <c r="M394" s="19" t="str">
        <f>IFERROR(VLOOKUP(Services[[#This Row],[Service Provided ]],Worksheet!$A$86:$G$111,7,FALSE),"")</f>
        <v/>
      </c>
    </row>
    <row r="395" spans="8:13" x14ac:dyDescent="0.25">
      <c r="H395" s="55" t="str">
        <f>IFERROR(VLOOKUP(E395,Worksheet!$A$86:$B$110,2,FALSE)," ")</f>
        <v xml:space="preserve"> </v>
      </c>
      <c r="I395" s="20" t="str">
        <f t="shared" si="13"/>
        <v/>
      </c>
      <c r="K395" s="20" t="str">
        <f t="shared" si="12"/>
        <v/>
      </c>
      <c r="M395" s="19" t="str">
        <f>IFERROR(VLOOKUP(Services[[#This Row],[Service Provided ]],Worksheet!$A$86:$G$111,7,FALSE),"")</f>
        <v/>
      </c>
    </row>
    <row r="396" spans="8:13" x14ac:dyDescent="0.25">
      <c r="H396" s="55" t="str">
        <f>IFERROR(VLOOKUP(E396,Worksheet!$A$86:$B$110,2,FALSE)," ")</f>
        <v xml:space="preserve"> </v>
      </c>
      <c r="I396" s="20" t="str">
        <f t="shared" si="13"/>
        <v/>
      </c>
      <c r="K396" s="20" t="str">
        <f t="shared" si="12"/>
        <v/>
      </c>
      <c r="M396" s="19" t="str">
        <f>IFERROR(VLOOKUP(Services[[#This Row],[Service Provided ]],Worksheet!$A$86:$G$111,7,FALSE),"")</f>
        <v/>
      </c>
    </row>
    <row r="397" spans="8:13" x14ac:dyDescent="0.25">
      <c r="H397" s="55" t="str">
        <f>IFERROR(VLOOKUP(E397,Worksheet!$A$86:$B$110,2,FALSE)," ")</f>
        <v xml:space="preserve"> </v>
      </c>
      <c r="I397" s="20" t="str">
        <f t="shared" si="13"/>
        <v/>
      </c>
      <c r="K397" s="20" t="str">
        <f t="shared" si="12"/>
        <v/>
      </c>
      <c r="M397" s="19" t="str">
        <f>IFERROR(VLOOKUP(Services[[#This Row],[Service Provided ]],Worksheet!$A$86:$G$111,7,FALSE),"")</f>
        <v/>
      </c>
    </row>
    <row r="398" spans="8:13" x14ac:dyDescent="0.25">
      <c r="H398" s="55" t="str">
        <f>IFERROR(VLOOKUP(E398,Worksheet!$A$86:$B$110,2,FALSE)," ")</f>
        <v xml:space="preserve"> </v>
      </c>
      <c r="I398" s="20" t="str">
        <f t="shared" si="13"/>
        <v/>
      </c>
      <c r="K398" s="20" t="str">
        <f t="shared" si="12"/>
        <v/>
      </c>
      <c r="M398" s="19" t="str">
        <f>IFERROR(VLOOKUP(Services[[#This Row],[Service Provided ]],Worksheet!$A$86:$G$111,7,FALSE),"")</f>
        <v/>
      </c>
    </row>
    <row r="399" spans="8:13" x14ac:dyDescent="0.25">
      <c r="H399" s="55" t="str">
        <f>IFERROR(VLOOKUP(E399,Worksheet!$A$86:$B$110,2,FALSE)," ")</f>
        <v xml:space="preserve"> </v>
      </c>
      <c r="I399" s="20" t="str">
        <f t="shared" si="13"/>
        <v/>
      </c>
      <c r="K399" s="20" t="str">
        <f t="shared" si="12"/>
        <v/>
      </c>
      <c r="M399" s="19" t="str">
        <f>IFERROR(VLOOKUP(Services[[#This Row],[Service Provided ]],Worksheet!$A$86:$G$111,7,FALSE),"")</f>
        <v/>
      </c>
    </row>
    <row r="400" spans="8:13" x14ac:dyDescent="0.25">
      <c r="H400" s="55" t="str">
        <f>IFERROR(VLOOKUP(E400,Worksheet!$A$86:$B$110,2,FALSE)," ")</f>
        <v xml:space="preserve"> </v>
      </c>
      <c r="I400" s="20" t="str">
        <f t="shared" si="13"/>
        <v/>
      </c>
      <c r="K400" s="20" t="str">
        <f t="shared" si="12"/>
        <v/>
      </c>
      <c r="M400" s="19" t="str">
        <f>IFERROR(VLOOKUP(Services[[#This Row],[Service Provided ]],Worksheet!$A$86:$G$111,7,FALSE),"")</f>
        <v/>
      </c>
    </row>
    <row r="401" spans="8:13" x14ac:dyDescent="0.25">
      <c r="H401" s="55" t="str">
        <f>IFERROR(VLOOKUP(E401,Worksheet!$A$86:$B$110,2,FALSE)," ")</f>
        <v xml:space="preserve"> </v>
      </c>
      <c r="I401" s="20" t="str">
        <f t="shared" si="13"/>
        <v/>
      </c>
      <c r="K401" s="20" t="str">
        <f t="shared" si="12"/>
        <v/>
      </c>
      <c r="M401" s="19" t="str">
        <f>IFERROR(VLOOKUP(Services[[#This Row],[Service Provided ]],Worksheet!$A$86:$G$111,7,FALSE),"")</f>
        <v/>
      </c>
    </row>
    <row r="402" spans="8:13" x14ac:dyDescent="0.25">
      <c r="H402" s="55" t="str">
        <f>IFERROR(VLOOKUP(E402,Worksheet!$A$86:$B$110,2,FALSE)," ")</f>
        <v xml:space="preserve"> </v>
      </c>
      <c r="I402" s="20" t="str">
        <f t="shared" si="13"/>
        <v/>
      </c>
      <c r="K402" s="20" t="str">
        <f t="shared" si="12"/>
        <v/>
      </c>
      <c r="M402" s="19" t="str">
        <f>IFERROR(VLOOKUP(Services[[#This Row],[Service Provided ]],Worksheet!$A$86:$G$111,7,FALSE),"")</f>
        <v/>
      </c>
    </row>
    <row r="403" spans="8:13" x14ac:dyDescent="0.25">
      <c r="H403" s="55" t="str">
        <f>IFERROR(VLOOKUP(E403,Worksheet!$A$86:$B$110,2,FALSE)," ")</f>
        <v xml:space="preserve"> </v>
      </c>
      <c r="I403" s="20" t="str">
        <f t="shared" si="13"/>
        <v/>
      </c>
      <c r="K403" s="20" t="str">
        <f t="shared" si="12"/>
        <v/>
      </c>
      <c r="M403" s="19" t="str">
        <f>IFERROR(VLOOKUP(Services[[#This Row],[Service Provided ]],Worksheet!$A$86:$G$111,7,FALSE),"")</f>
        <v/>
      </c>
    </row>
    <row r="404" spans="8:13" x14ac:dyDescent="0.25">
      <c r="H404" s="55" t="str">
        <f>IFERROR(VLOOKUP(E404,Worksheet!$A$86:$B$110,2,FALSE)," ")</f>
        <v xml:space="preserve"> </v>
      </c>
      <c r="I404" s="20" t="str">
        <f t="shared" si="13"/>
        <v/>
      </c>
      <c r="K404" s="20" t="str">
        <f t="shared" si="12"/>
        <v/>
      </c>
      <c r="M404" s="19" t="str">
        <f>IFERROR(VLOOKUP(Services[[#This Row],[Service Provided ]],Worksheet!$A$86:$G$111,7,FALSE),"")</f>
        <v/>
      </c>
    </row>
    <row r="405" spans="8:13" x14ac:dyDescent="0.25">
      <c r="H405" s="55" t="str">
        <f>IFERROR(VLOOKUP(E405,Worksheet!$A$86:$B$110,2,FALSE)," ")</f>
        <v xml:space="preserve"> </v>
      </c>
      <c r="I405" s="20" t="str">
        <f t="shared" si="13"/>
        <v/>
      </c>
      <c r="K405" s="20" t="str">
        <f t="shared" si="12"/>
        <v/>
      </c>
      <c r="M405" s="19" t="str">
        <f>IFERROR(VLOOKUP(Services[[#This Row],[Service Provided ]],Worksheet!$A$86:$G$111,7,FALSE),"")</f>
        <v/>
      </c>
    </row>
    <row r="406" spans="8:13" x14ac:dyDescent="0.25">
      <c r="H406" s="55" t="str">
        <f>IFERROR(VLOOKUP(E406,Worksheet!$A$86:$B$110,2,FALSE)," ")</f>
        <v xml:space="preserve"> </v>
      </c>
      <c r="I406" s="20" t="str">
        <f t="shared" si="13"/>
        <v/>
      </c>
      <c r="K406" s="20" t="str">
        <f t="shared" si="12"/>
        <v/>
      </c>
      <c r="M406" s="19" t="str">
        <f>IFERROR(VLOOKUP(Services[[#This Row],[Service Provided ]],Worksheet!$A$86:$G$111,7,FALSE),"")</f>
        <v/>
      </c>
    </row>
    <row r="407" spans="8:13" x14ac:dyDescent="0.25">
      <c r="H407" s="55" t="str">
        <f>IFERROR(VLOOKUP(E407,Worksheet!$A$86:$B$110,2,FALSE)," ")</f>
        <v xml:space="preserve"> </v>
      </c>
      <c r="I407" s="20" t="str">
        <f t="shared" si="13"/>
        <v/>
      </c>
      <c r="K407" s="20" t="str">
        <f t="shared" si="12"/>
        <v/>
      </c>
      <c r="M407" s="19" t="str">
        <f>IFERROR(VLOOKUP(Services[[#This Row],[Service Provided ]],Worksheet!$A$86:$G$111,7,FALSE),"")</f>
        <v/>
      </c>
    </row>
    <row r="408" spans="8:13" x14ac:dyDescent="0.25">
      <c r="H408" s="55" t="str">
        <f>IFERROR(VLOOKUP(E408,Worksheet!$A$86:$B$110,2,FALSE)," ")</f>
        <v xml:space="preserve"> </v>
      </c>
      <c r="I408" s="20" t="str">
        <f t="shared" si="13"/>
        <v/>
      </c>
      <c r="K408" s="20" t="str">
        <f t="shared" si="12"/>
        <v/>
      </c>
      <c r="M408" s="19" t="str">
        <f>IFERROR(VLOOKUP(Services[[#This Row],[Service Provided ]],Worksheet!$A$86:$G$111,7,FALSE),"")</f>
        <v/>
      </c>
    </row>
    <row r="409" spans="8:13" x14ac:dyDescent="0.25">
      <c r="H409" s="55" t="str">
        <f>IFERROR(VLOOKUP(E409,Worksheet!$A$86:$B$110,2,FALSE)," ")</f>
        <v xml:space="preserve"> </v>
      </c>
      <c r="I409" s="20" t="str">
        <f t="shared" si="13"/>
        <v/>
      </c>
      <c r="K409" s="20" t="str">
        <f t="shared" si="12"/>
        <v/>
      </c>
      <c r="M409" s="19" t="str">
        <f>IFERROR(VLOOKUP(Services[[#This Row],[Service Provided ]],Worksheet!$A$86:$G$111,7,FALSE),"")</f>
        <v/>
      </c>
    </row>
    <row r="410" spans="8:13" x14ac:dyDescent="0.25">
      <c r="H410" s="55" t="str">
        <f>IFERROR(VLOOKUP(E410,Worksheet!$A$86:$B$110,2,FALSE)," ")</f>
        <v xml:space="preserve"> </v>
      </c>
      <c r="I410" s="20" t="str">
        <f t="shared" si="13"/>
        <v/>
      </c>
      <c r="K410" s="20" t="str">
        <f t="shared" si="12"/>
        <v/>
      </c>
      <c r="M410" s="19" t="str">
        <f>IFERROR(VLOOKUP(Services[[#This Row],[Service Provided ]],Worksheet!$A$86:$G$111,7,FALSE),"")</f>
        <v/>
      </c>
    </row>
    <row r="411" spans="8:13" x14ac:dyDescent="0.25">
      <c r="H411" s="55" t="str">
        <f>IFERROR(VLOOKUP(E411,Worksheet!$A$86:$B$110,2,FALSE)," ")</f>
        <v xml:space="preserve"> </v>
      </c>
      <c r="I411" s="20" t="str">
        <f t="shared" si="13"/>
        <v/>
      </c>
      <c r="K411" s="20" t="str">
        <f t="shared" si="12"/>
        <v/>
      </c>
      <c r="M411" s="19" t="str">
        <f>IFERROR(VLOOKUP(Services[[#This Row],[Service Provided ]],Worksheet!$A$86:$G$111,7,FALSE),"")</f>
        <v/>
      </c>
    </row>
    <row r="412" spans="8:13" x14ac:dyDescent="0.25">
      <c r="H412" s="55" t="str">
        <f>IFERROR(VLOOKUP(E412,Worksheet!$A$86:$B$110,2,FALSE)," ")</f>
        <v xml:space="preserve"> </v>
      </c>
      <c r="I412" s="20" t="str">
        <f t="shared" si="13"/>
        <v/>
      </c>
      <c r="K412" s="20" t="str">
        <f t="shared" si="12"/>
        <v/>
      </c>
      <c r="M412" s="19" t="str">
        <f>IFERROR(VLOOKUP(Services[[#This Row],[Service Provided ]],Worksheet!$A$86:$G$111,7,FALSE),"")</f>
        <v/>
      </c>
    </row>
    <row r="413" spans="8:13" x14ac:dyDescent="0.25">
      <c r="H413" s="55" t="str">
        <f>IFERROR(VLOOKUP(E413,Worksheet!$A$86:$B$110,2,FALSE)," ")</f>
        <v xml:space="preserve"> </v>
      </c>
      <c r="I413" s="20" t="str">
        <f t="shared" si="13"/>
        <v/>
      </c>
      <c r="K413" s="20" t="str">
        <f t="shared" si="12"/>
        <v/>
      </c>
      <c r="M413" s="19" t="str">
        <f>IFERROR(VLOOKUP(Services[[#This Row],[Service Provided ]],Worksheet!$A$86:$G$111,7,FALSE),"")</f>
        <v/>
      </c>
    </row>
    <row r="414" spans="8:13" x14ac:dyDescent="0.25">
      <c r="H414" s="55" t="str">
        <f>IFERROR(VLOOKUP(E414,Worksheet!$A$86:$B$110,2,FALSE)," ")</f>
        <v xml:space="preserve"> </v>
      </c>
      <c r="I414" s="20" t="str">
        <f t="shared" si="13"/>
        <v/>
      </c>
      <c r="K414" s="20" t="str">
        <f t="shared" si="12"/>
        <v/>
      </c>
      <c r="M414" s="19" t="str">
        <f>IFERROR(VLOOKUP(Services[[#This Row],[Service Provided ]],Worksheet!$A$86:$G$111,7,FALSE),"")</f>
        <v/>
      </c>
    </row>
    <row r="415" spans="8:13" x14ac:dyDescent="0.25">
      <c r="H415" s="55" t="str">
        <f>IFERROR(VLOOKUP(E415,Worksheet!$A$86:$B$110,2,FALSE)," ")</f>
        <v xml:space="preserve"> </v>
      </c>
      <c r="I415" s="20" t="str">
        <f t="shared" si="13"/>
        <v/>
      </c>
      <c r="K415" s="20" t="str">
        <f t="shared" si="12"/>
        <v/>
      </c>
      <c r="M415" s="19" t="str">
        <f>IFERROR(VLOOKUP(Services[[#This Row],[Service Provided ]],Worksheet!$A$86:$G$111,7,FALSE),"")</f>
        <v/>
      </c>
    </row>
    <row r="416" spans="8:13" x14ac:dyDescent="0.25">
      <c r="H416" s="55" t="str">
        <f>IFERROR(VLOOKUP(E416,Worksheet!$A$86:$B$110,2,FALSE)," ")</f>
        <v xml:space="preserve"> </v>
      </c>
      <c r="I416" s="20" t="str">
        <f t="shared" si="13"/>
        <v/>
      </c>
      <c r="K416" s="20" t="str">
        <f t="shared" si="12"/>
        <v/>
      </c>
      <c r="M416" s="19" t="str">
        <f>IFERROR(VLOOKUP(Services[[#This Row],[Service Provided ]],Worksheet!$A$86:$G$111,7,FALSE),"")</f>
        <v/>
      </c>
    </row>
    <row r="417" spans="8:13" x14ac:dyDescent="0.25">
      <c r="H417" s="55" t="str">
        <f>IFERROR(VLOOKUP(E417,Worksheet!$A$86:$B$110,2,FALSE)," ")</f>
        <v xml:space="preserve"> </v>
      </c>
      <c r="I417" s="20" t="str">
        <f t="shared" si="13"/>
        <v/>
      </c>
      <c r="K417" s="20" t="str">
        <f t="shared" si="12"/>
        <v/>
      </c>
      <c r="M417" s="19" t="str">
        <f>IFERROR(VLOOKUP(Services[[#This Row],[Service Provided ]],Worksheet!$A$86:$G$111,7,FALSE),"")</f>
        <v/>
      </c>
    </row>
    <row r="418" spans="8:13" x14ac:dyDescent="0.25">
      <c r="H418" s="55" t="str">
        <f>IFERROR(VLOOKUP(E418,Worksheet!$A$86:$B$110,2,FALSE)," ")</f>
        <v xml:space="preserve"> </v>
      </c>
      <c r="I418" s="20" t="str">
        <f t="shared" si="13"/>
        <v/>
      </c>
      <c r="K418" s="20" t="str">
        <f t="shared" si="12"/>
        <v/>
      </c>
      <c r="M418" s="19" t="str">
        <f>IFERROR(VLOOKUP(Services[[#This Row],[Service Provided ]],Worksheet!$A$86:$G$111,7,FALSE),"")</f>
        <v/>
      </c>
    </row>
    <row r="419" spans="8:13" x14ac:dyDescent="0.25">
      <c r="H419" s="55" t="str">
        <f>IFERROR(VLOOKUP(E419,Worksheet!$A$86:$B$110,2,FALSE)," ")</f>
        <v xml:space="preserve"> </v>
      </c>
      <c r="I419" s="20" t="str">
        <f t="shared" si="13"/>
        <v/>
      </c>
      <c r="K419" s="20" t="str">
        <f t="shared" si="12"/>
        <v/>
      </c>
      <c r="M419" s="19" t="str">
        <f>IFERROR(VLOOKUP(Services[[#This Row],[Service Provided ]],Worksheet!$A$86:$G$111,7,FALSE),"")</f>
        <v/>
      </c>
    </row>
    <row r="420" spans="8:13" x14ac:dyDescent="0.25">
      <c r="H420" s="55" t="str">
        <f>IFERROR(VLOOKUP(E420,Worksheet!$A$86:$B$110,2,FALSE)," ")</f>
        <v xml:space="preserve"> </v>
      </c>
      <c r="I420" s="20" t="str">
        <f t="shared" si="13"/>
        <v/>
      </c>
      <c r="K420" s="20" t="str">
        <f t="shared" si="12"/>
        <v/>
      </c>
      <c r="M420" s="19" t="str">
        <f>IFERROR(VLOOKUP(Services[[#This Row],[Service Provided ]],Worksheet!$A$86:$G$111,7,FALSE),"")</f>
        <v/>
      </c>
    </row>
    <row r="421" spans="8:13" x14ac:dyDescent="0.25">
      <c r="H421" s="55" t="str">
        <f>IFERROR(VLOOKUP(E421,Worksheet!$A$86:$B$110,2,FALSE)," ")</f>
        <v xml:space="preserve"> </v>
      </c>
      <c r="I421" s="20" t="str">
        <f t="shared" si="13"/>
        <v/>
      </c>
      <c r="K421" s="20" t="str">
        <f t="shared" si="12"/>
        <v/>
      </c>
      <c r="M421" s="19" t="str">
        <f>IFERROR(VLOOKUP(Services[[#This Row],[Service Provided ]],Worksheet!$A$86:$G$111,7,FALSE),"")</f>
        <v/>
      </c>
    </row>
    <row r="422" spans="8:13" x14ac:dyDescent="0.25">
      <c r="H422" s="55" t="str">
        <f>IFERROR(VLOOKUP(E422,Worksheet!$A$86:$B$110,2,FALSE)," ")</f>
        <v xml:space="preserve"> </v>
      </c>
      <c r="I422" s="20" t="str">
        <f t="shared" si="13"/>
        <v/>
      </c>
      <c r="K422" s="20" t="str">
        <f t="shared" si="12"/>
        <v/>
      </c>
      <c r="M422" s="19" t="str">
        <f>IFERROR(VLOOKUP(Services[[#This Row],[Service Provided ]],Worksheet!$A$86:$G$111,7,FALSE),"")</f>
        <v/>
      </c>
    </row>
    <row r="423" spans="8:13" x14ac:dyDescent="0.25">
      <c r="H423" s="55" t="str">
        <f>IFERROR(VLOOKUP(E423,Worksheet!$A$86:$B$110,2,FALSE)," ")</f>
        <v xml:space="preserve"> </v>
      </c>
      <c r="I423" s="20" t="str">
        <f t="shared" si="13"/>
        <v/>
      </c>
      <c r="K423" s="20" t="str">
        <f t="shared" si="12"/>
        <v/>
      </c>
      <c r="M423" s="19" t="str">
        <f>IFERROR(VLOOKUP(Services[[#This Row],[Service Provided ]],Worksheet!$A$86:$G$111,7,FALSE),"")</f>
        <v/>
      </c>
    </row>
    <row r="424" spans="8:13" x14ac:dyDescent="0.25">
      <c r="H424" s="55" t="str">
        <f>IFERROR(VLOOKUP(E424,Worksheet!$A$86:$B$110,2,FALSE)," ")</f>
        <v xml:space="preserve"> </v>
      </c>
      <c r="I424" s="20" t="str">
        <f t="shared" si="13"/>
        <v/>
      </c>
      <c r="K424" s="20" t="str">
        <f t="shared" si="12"/>
        <v/>
      </c>
      <c r="M424" s="19" t="str">
        <f>IFERROR(VLOOKUP(Services[[#This Row],[Service Provided ]],Worksheet!$A$86:$G$111,7,FALSE),"")</f>
        <v/>
      </c>
    </row>
    <row r="425" spans="8:13" x14ac:dyDescent="0.25">
      <c r="H425" s="55" t="str">
        <f>IFERROR(VLOOKUP(E425,Worksheet!$A$86:$B$110,2,FALSE)," ")</f>
        <v xml:space="preserve"> </v>
      </c>
      <c r="I425" s="20" t="str">
        <f t="shared" si="13"/>
        <v/>
      </c>
      <c r="K425" s="20" t="str">
        <f t="shared" si="12"/>
        <v/>
      </c>
      <c r="M425" s="19" t="str">
        <f>IFERROR(VLOOKUP(Services[[#This Row],[Service Provided ]],Worksheet!$A$86:$G$111,7,FALSE),"")</f>
        <v/>
      </c>
    </row>
    <row r="426" spans="8:13" x14ac:dyDescent="0.25">
      <c r="H426" s="55" t="str">
        <f>IFERROR(VLOOKUP(E426,Worksheet!$A$86:$B$110,2,FALSE)," ")</f>
        <v xml:space="preserve"> </v>
      </c>
      <c r="I426" s="20" t="str">
        <f t="shared" si="13"/>
        <v/>
      </c>
      <c r="K426" s="20" t="str">
        <f t="shared" si="12"/>
        <v/>
      </c>
      <c r="M426" s="19" t="str">
        <f>IFERROR(VLOOKUP(Services[[#This Row],[Service Provided ]],Worksheet!$A$86:$G$111,7,FALSE),"")</f>
        <v/>
      </c>
    </row>
    <row r="427" spans="8:13" x14ac:dyDescent="0.25">
      <c r="H427" s="55" t="str">
        <f>IFERROR(VLOOKUP(E427,Worksheet!$A$86:$B$110,2,FALSE)," ")</f>
        <v xml:space="preserve"> </v>
      </c>
      <c r="I427" s="20" t="str">
        <f t="shared" si="13"/>
        <v/>
      </c>
      <c r="K427" s="20" t="str">
        <f t="shared" si="12"/>
        <v/>
      </c>
      <c r="M427" s="19" t="str">
        <f>IFERROR(VLOOKUP(Services[[#This Row],[Service Provided ]],Worksheet!$A$86:$G$111,7,FALSE),"")</f>
        <v/>
      </c>
    </row>
    <row r="428" spans="8:13" x14ac:dyDescent="0.25">
      <c r="H428" s="55" t="str">
        <f>IFERROR(VLOOKUP(E428,Worksheet!$A$86:$B$110,2,FALSE)," ")</f>
        <v xml:space="preserve"> </v>
      </c>
      <c r="I428" s="20" t="str">
        <f t="shared" si="13"/>
        <v/>
      </c>
      <c r="K428" s="20" t="str">
        <f t="shared" si="12"/>
        <v/>
      </c>
      <c r="M428" s="19" t="str">
        <f>IFERROR(VLOOKUP(Services[[#This Row],[Service Provided ]],Worksheet!$A$86:$G$111,7,FALSE),"")</f>
        <v/>
      </c>
    </row>
    <row r="429" spans="8:13" x14ac:dyDescent="0.25">
      <c r="H429" s="55" t="str">
        <f>IFERROR(VLOOKUP(E429,Worksheet!$A$86:$B$110,2,FALSE)," ")</f>
        <v xml:space="preserve"> </v>
      </c>
      <c r="I429" s="20" t="str">
        <f t="shared" si="13"/>
        <v/>
      </c>
      <c r="K429" s="20" t="str">
        <f t="shared" si="12"/>
        <v/>
      </c>
      <c r="M429" s="19" t="str">
        <f>IFERROR(VLOOKUP(Services[[#This Row],[Service Provided ]],Worksheet!$A$86:$G$111,7,FALSE),"")</f>
        <v/>
      </c>
    </row>
    <row r="430" spans="8:13" x14ac:dyDescent="0.25">
      <c r="H430" s="55" t="str">
        <f>IFERROR(VLOOKUP(E430,Worksheet!$A$86:$B$110,2,FALSE)," ")</f>
        <v xml:space="preserve"> </v>
      </c>
      <c r="I430" s="20" t="str">
        <f t="shared" si="13"/>
        <v/>
      </c>
      <c r="K430" s="20" t="str">
        <f t="shared" si="12"/>
        <v/>
      </c>
      <c r="M430" s="19" t="str">
        <f>IFERROR(VLOOKUP(Services[[#This Row],[Service Provided ]],Worksheet!$A$86:$G$111,7,FALSE),"")</f>
        <v/>
      </c>
    </row>
    <row r="431" spans="8:13" x14ac:dyDescent="0.25">
      <c r="H431" s="55" t="str">
        <f>IFERROR(VLOOKUP(E431,Worksheet!$A$86:$B$110,2,FALSE)," ")</f>
        <v xml:space="preserve"> </v>
      </c>
      <c r="I431" s="20" t="str">
        <f t="shared" si="13"/>
        <v/>
      </c>
      <c r="K431" s="20" t="str">
        <f t="shared" si="12"/>
        <v/>
      </c>
      <c r="M431" s="19" t="str">
        <f>IFERROR(VLOOKUP(Services[[#This Row],[Service Provided ]],Worksheet!$A$86:$G$111,7,FALSE),"")</f>
        <v/>
      </c>
    </row>
    <row r="432" spans="8:13" x14ac:dyDescent="0.25">
      <c r="H432" s="55" t="str">
        <f>IFERROR(VLOOKUP(E432,Worksheet!$A$86:$B$110,2,FALSE)," ")</f>
        <v xml:space="preserve"> </v>
      </c>
      <c r="I432" s="20" t="str">
        <f t="shared" si="13"/>
        <v/>
      </c>
      <c r="K432" s="20" t="str">
        <f t="shared" si="12"/>
        <v/>
      </c>
      <c r="M432" s="19" t="str">
        <f>IFERROR(VLOOKUP(Services[[#This Row],[Service Provided ]],Worksheet!$A$86:$G$111,7,FALSE),"")</f>
        <v/>
      </c>
    </row>
    <row r="433" spans="8:13" x14ac:dyDescent="0.25">
      <c r="H433" s="55" t="str">
        <f>IFERROR(VLOOKUP(E433,Worksheet!$A$86:$B$110,2,FALSE)," ")</f>
        <v xml:space="preserve"> </v>
      </c>
      <c r="I433" s="20" t="str">
        <f t="shared" si="13"/>
        <v/>
      </c>
      <c r="K433" s="20" t="str">
        <f t="shared" ref="K433:K496" si="14">IF(I433=0,J433,I433)</f>
        <v/>
      </c>
      <c r="M433" s="19" t="str">
        <f>IFERROR(VLOOKUP(Services[[#This Row],[Service Provided ]],Worksheet!$A$86:$G$111,7,FALSE),"")</f>
        <v/>
      </c>
    </row>
    <row r="434" spans="8:13" x14ac:dyDescent="0.25">
      <c r="H434" s="55" t="str">
        <f>IFERROR(VLOOKUP(E434,Worksheet!$A$86:$B$110,2,FALSE)," ")</f>
        <v xml:space="preserve"> </v>
      </c>
      <c r="I434" s="20" t="str">
        <f t="shared" si="13"/>
        <v/>
      </c>
      <c r="K434" s="20" t="str">
        <f t="shared" si="14"/>
        <v/>
      </c>
      <c r="M434" s="19" t="str">
        <f>IFERROR(VLOOKUP(Services[[#This Row],[Service Provided ]],Worksheet!$A$86:$G$111,7,FALSE),"")</f>
        <v/>
      </c>
    </row>
    <row r="435" spans="8:13" x14ac:dyDescent="0.25">
      <c r="H435" s="55" t="str">
        <f>IFERROR(VLOOKUP(E435,Worksheet!$A$86:$B$110,2,FALSE)," ")</f>
        <v xml:space="preserve"> </v>
      </c>
      <c r="I435" s="20" t="str">
        <f t="shared" si="13"/>
        <v/>
      </c>
      <c r="K435" s="20" t="str">
        <f t="shared" si="14"/>
        <v/>
      </c>
      <c r="M435" s="19" t="str">
        <f>IFERROR(VLOOKUP(Services[[#This Row],[Service Provided ]],Worksheet!$A$86:$G$111,7,FALSE),"")</f>
        <v/>
      </c>
    </row>
    <row r="436" spans="8:13" x14ac:dyDescent="0.25">
      <c r="H436" s="55" t="str">
        <f>IFERROR(VLOOKUP(E436,Worksheet!$A$86:$B$110,2,FALSE)," ")</f>
        <v xml:space="preserve"> </v>
      </c>
      <c r="I436" s="20" t="str">
        <f t="shared" si="13"/>
        <v/>
      </c>
      <c r="K436" s="20" t="str">
        <f t="shared" si="14"/>
        <v/>
      </c>
      <c r="M436" s="19" t="str">
        <f>IFERROR(VLOOKUP(Services[[#This Row],[Service Provided ]],Worksheet!$A$86:$G$111,7,FALSE),"")</f>
        <v/>
      </c>
    </row>
    <row r="437" spans="8:13" x14ac:dyDescent="0.25">
      <c r="H437" s="55" t="str">
        <f>IFERROR(VLOOKUP(E437,Worksheet!$A$86:$B$110,2,FALSE)," ")</f>
        <v xml:space="preserve"> </v>
      </c>
      <c r="I437" s="20" t="str">
        <f t="shared" si="13"/>
        <v/>
      </c>
      <c r="K437" s="20" t="str">
        <f t="shared" si="14"/>
        <v/>
      </c>
      <c r="M437" s="19" t="str">
        <f>IFERROR(VLOOKUP(Services[[#This Row],[Service Provided ]],Worksheet!$A$86:$G$111,7,FALSE),"")</f>
        <v/>
      </c>
    </row>
    <row r="438" spans="8:13" x14ac:dyDescent="0.25">
      <c r="H438" s="55" t="str">
        <f>IFERROR(VLOOKUP(E438,Worksheet!$A$86:$B$110,2,FALSE)," ")</f>
        <v xml:space="preserve"> </v>
      </c>
      <c r="I438" s="20" t="str">
        <f t="shared" si="13"/>
        <v/>
      </c>
      <c r="K438" s="20" t="str">
        <f t="shared" si="14"/>
        <v/>
      </c>
      <c r="M438" s="19" t="str">
        <f>IFERROR(VLOOKUP(Services[[#This Row],[Service Provided ]],Worksheet!$A$86:$G$111,7,FALSE),"")</f>
        <v/>
      </c>
    </row>
    <row r="439" spans="8:13" x14ac:dyDescent="0.25">
      <c r="H439" s="55" t="str">
        <f>IFERROR(VLOOKUP(E439,Worksheet!$A$86:$B$110,2,FALSE)," ")</f>
        <v xml:space="preserve"> </v>
      </c>
      <c r="I439" s="20" t="str">
        <f t="shared" ref="I439:I502" si="15">IF(H439&lt;&gt;" ",G439*H439,"")</f>
        <v/>
      </c>
      <c r="K439" s="20" t="str">
        <f t="shared" si="14"/>
        <v/>
      </c>
      <c r="M439" s="19" t="str">
        <f>IFERROR(VLOOKUP(Services[[#This Row],[Service Provided ]],Worksheet!$A$86:$G$111,7,FALSE),"")</f>
        <v/>
      </c>
    </row>
    <row r="440" spans="8:13" x14ac:dyDescent="0.25">
      <c r="H440" s="55" t="str">
        <f>IFERROR(VLOOKUP(E440,Worksheet!$A$86:$B$110,2,FALSE)," ")</f>
        <v xml:space="preserve"> </v>
      </c>
      <c r="I440" s="20" t="str">
        <f t="shared" si="15"/>
        <v/>
      </c>
      <c r="K440" s="20" t="str">
        <f t="shared" si="14"/>
        <v/>
      </c>
      <c r="M440" s="19" t="str">
        <f>IFERROR(VLOOKUP(Services[[#This Row],[Service Provided ]],Worksheet!$A$86:$G$111,7,FALSE),"")</f>
        <v/>
      </c>
    </row>
    <row r="441" spans="8:13" x14ac:dyDescent="0.25">
      <c r="H441" s="55" t="str">
        <f>IFERROR(VLOOKUP(E441,Worksheet!$A$86:$B$110,2,FALSE)," ")</f>
        <v xml:space="preserve"> </v>
      </c>
      <c r="I441" s="20" t="str">
        <f t="shared" si="15"/>
        <v/>
      </c>
      <c r="K441" s="20" t="str">
        <f t="shared" si="14"/>
        <v/>
      </c>
      <c r="M441" s="19" t="str">
        <f>IFERROR(VLOOKUP(Services[[#This Row],[Service Provided ]],Worksheet!$A$86:$G$111,7,FALSE),"")</f>
        <v/>
      </c>
    </row>
    <row r="442" spans="8:13" x14ac:dyDescent="0.25">
      <c r="H442" s="55" t="str">
        <f>IFERROR(VLOOKUP(E442,Worksheet!$A$86:$B$110,2,FALSE)," ")</f>
        <v xml:space="preserve"> </v>
      </c>
      <c r="I442" s="20" t="str">
        <f t="shared" si="15"/>
        <v/>
      </c>
      <c r="K442" s="20" t="str">
        <f t="shared" si="14"/>
        <v/>
      </c>
      <c r="M442" s="19" t="str">
        <f>IFERROR(VLOOKUP(Services[[#This Row],[Service Provided ]],Worksheet!$A$86:$G$111,7,FALSE),"")</f>
        <v/>
      </c>
    </row>
    <row r="443" spans="8:13" x14ac:dyDescent="0.25">
      <c r="H443" s="55" t="str">
        <f>IFERROR(VLOOKUP(E443,Worksheet!$A$86:$B$110,2,FALSE)," ")</f>
        <v xml:space="preserve"> </v>
      </c>
      <c r="I443" s="20" t="str">
        <f t="shared" si="15"/>
        <v/>
      </c>
      <c r="K443" s="20" t="str">
        <f t="shared" si="14"/>
        <v/>
      </c>
      <c r="M443" s="19" t="str">
        <f>IFERROR(VLOOKUP(Services[[#This Row],[Service Provided ]],Worksheet!$A$86:$G$111,7,FALSE),"")</f>
        <v/>
      </c>
    </row>
    <row r="444" spans="8:13" x14ac:dyDescent="0.25">
      <c r="H444" s="55" t="str">
        <f>IFERROR(VLOOKUP(E444,Worksheet!$A$86:$B$110,2,FALSE)," ")</f>
        <v xml:space="preserve"> </v>
      </c>
      <c r="I444" s="20" t="str">
        <f t="shared" si="15"/>
        <v/>
      </c>
      <c r="K444" s="20" t="str">
        <f t="shared" si="14"/>
        <v/>
      </c>
      <c r="M444" s="19" t="str">
        <f>IFERROR(VLOOKUP(Services[[#This Row],[Service Provided ]],Worksheet!$A$86:$G$111,7,FALSE),"")</f>
        <v/>
      </c>
    </row>
    <row r="445" spans="8:13" x14ac:dyDescent="0.25">
      <c r="H445" s="55" t="str">
        <f>IFERROR(VLOOKUP(E445,Worksheet!$A$86:$B$110,2,FALSE)," ")</f>
        <v xml:space="preserve"> </v>
      </c>
      <c r="I445" s="20" t="str">
        <f t="shared" si="15"/>
        <v/>
      </c>
      <c r="K445" s="20" t="str">
        <f t="shared" si="14"/>
        <v/>
      </c>
      <c r="M445" s="19" t="str">
        <f>IFERROR(VLOOKUP(Services[[#This Row],[Service Provided ]],Worksheet!$A$86:$G$111,7,FALSE),"")</f>
        <v/>
      </c>
    </row>
    <row r="446" spans="8:13" x14ac:dyDescent="0.25">
      <c r="H446" s="55" t="str">
        <f>IFERROR(VLOOKUP(E446,Worksheet!$A$86:$B$110,2,FALSE)," ")</f>
        <v xml:space="preserve"> </v>
      </c>
      <c r="I446" s="20" t="str">
        <f t="shared" si="15"/>
        <v/>
      </c>
      <c r="K446" s="20" t="str">
        <f t="shared" si="14"/>
        <v/>
      </c>
      <c r="M446" s="19" t="str">
        <f>IFERROR(VLOOKUP(Services[[#This Row],[Service Provided ]],Worksheet!$A$86:$G$111,7,FALSE),"")</f>
        <v/>
      </c>
    </row>
    <row r="447" spans="8:13" x14ac:dyDescent="0.25">
      <c r="H447" s="55" t="str">
        <f>IFERROR(VLOOKUP(E447,Worksheet!$A$86:$B$110,2,FALSE)," ")</f>
        <v xml:space="preserve"> </v>
      </c>
      <c r="I447" s="20" t="str">
        <f t="shared" si="15"/>
        <v/>
      </c>
      <c r="K447" s="20" t="str">
        <f t="shared" si="14"/>
        <v/>
      </c>
      <c r="M447" s="19" t="str">
        <f>IFERROR(VLOOKUP(Services[[#This Row],[Service Provided ]],Worksheet!$A$86:$G$111,7,FALSE),"")</f>
        <v/>
      </c>
    </row>
    <row r="448" spans="8:13" x14ac:dyDescent="0.25">
      <c r="H448" s="55" t="str">
        <f>IFERROR(VLOOKUP(E448,Worksheet!$A$86:$B$110,2,FALSE)," ")</f>
        <v xml:space="preserve"> </v>
      </c>
      <c r="I448" s="20" t="str">
        <f t="shared" si="15"/>
        <v/>
      </c>
      <c r="K448" s="20" t="str">
        <f t="shared" si="14"/>
        <v/>
      </c>
      <c r="M448" s="19" t="str">
        <f>IFERROR(VLOOKUP(Services[[#This Row],[Service Provided ]],Worksheet!$A$86:$G$111,7,FALSE),"")</f>
        <v/>
      </c>
    </row>
    <row r="449" spans="8:13" x14ac:dyDescent="0.25">
      <c r="H449" s="55" t="str">
        <f>IFERROR(VLOOKUP(E449,Worksheet!$A$86:$B$110,2,FALSE)," ")</f>
        <v xml:space="preserve"> </v>
      </c>
      <c r="I449" s="20" t="str">
        <f t="shared" si="15"/>
        <v/>
      </c>
      <c r="K449" s="20" t="str">
        <f t="shared" si="14"/>
        <v/>
      </c>
      <c r="M449" s="19" t="str">
        <f>IFERROR(VLOOKUP(Services[[#This Row],[Service Provided ]],Worksheet!$A$86:$G$111,7,FALSE),"")</f>
        <v/>
      </c>
    </row>
    <row r="450" spans="8:13" x14ac:dyDescent="0.25">
      <c r="H450" s="55" t="str">
        <f>IFERROR(VLOOKUP(E450,Worksheet!$A$86:$B$110,2,FALSE)," ")</f>
        <v xml:space="preserve"> </v>
      </c>
      <c r="I450" s="20" t="str">
        <f t="shared" si="15"/>
        <v/>
      </c>
      <c r="K450" s="20" t="str">
        <f t="shared" si="14"/>
        <v/>
      </c>
      <c r="M450" s="19" t="str">
        <f>IFERROR(VLOOKUP(Services[[#This Row],[Service Provided ]],Worksheet!$A$86:$G$111,7,FALSE),"")</f>
        <v/>
      </c>
    </row>
    <row r="451" spans="8:13" x14ac:dyDescent="0.25">
      <c r="H451" s="55" t="str">
        <f>IFERROR(VLOOKUP(E451,Worksheet!$A$86:$B$110,2,FALSE)," ")</f>
        <v xml:space="preserve"> </v>
      </c>
      <c r="I451" s="20" t="str">
        <f t="shared" si="15"/>
        <v/>
      </c>
      <c r="K451" s="20" t="str">
        <f t="shared" si="14"/>
        <v/>
      </c>
      <c r="M451" s="19" t="str">
        <f>IFERROR(VLOOKUP(Services[[#This Row],[Service Provided ]],Worksheet!$A$86:$G$111,7,FALSE),"")</f>
        <v/>
      </c>
    </row>
    <row r="452" spans="8:13" x14ac:dyDescent="0.25">
      <c r="H452" s="55" t="str">
        <f>IFERROR(VLOOKUP(E452,Worksheet!$A$86:$B$110,2,FALSE)," ")</f>
        <v xml:space="preserve"> </v>
      </c>
      <c r="I452" s="20" t="str">
        <f t="shared" si="15"/>
        <v/>
      </c>
      <c r="K452" s="20" t="str">
        <f t="shared" si="14"/>
        <v/>
      </c>
      <c r="M452" s="19" t="str">
        <f>IFERROR(VLOOKUP(Services[[#This Row],[Service Provided ]],Worksheet!$A$86:$G$111,7,FALSE),"")</f>
        <v/>
      </c>
    </row>
    <row r="453" spans="8:13" x14ac:dyDescent="0.25">
      <c r="H453" s="55" t="str">
        <f>IFERROR(VLOOKUP(E453,Worksheet!$A$86:$B$110,2,FALSE)," ")</f>
        <v xml:space="preserve"> </v>
      </c>
      <c r="I453" s="20" t="str">
        <f t="shared" si="15"/>
        <v/>
      </c>
      <c r="K453" s="20" t="str">
        <f t="shared" si="14"/>
        <v/>
      </c>
      <c r="M453" s="19" t="str">
        <f>IFERROR(VLOOKUP(Services[[#This Row],[Service Provided ]],Worksheet!$A$86:$G$111,7,FALSE),"")</f>
        <v/>
      </c>
    </row>
    <row r="454" spans="8:13" x14ac:dyDescent="0.25">
      <c r="H454" s="55" t="str">
        <f>IFERROR(VLOOKUP(E454,Worksheet!$A$86:$B$110,2,FALSE)," ")</f>
        <v xml:space="preserve"> </v>
      </c>
      <c r="I454" s="20" t="str">
        <f t="shared" si="15"/>
        <v/>
      </c>
      <c r="K454" s="20" t="str">
        <f t="shared" si="14"/>
        <v/>
      </c>
      <c r="M454" s="19" t="str">
        <f>IFERROR(VLOOKUP(Services[[#This Row],[Service Provided ]],Worksheet!$A$86:$G$111,7,FALSE),"")</f>
        <v/>
      </c>
    </row>
    <row r="455" spans="8:13" x14ac:dyDescent="0.25">
      <c r="H455" s="55" t="str">
        <f>IFERROR(VLOOKUP(E455,Worksheet!$A$86:$B$110,2,FALSE)," ")</f>
        <v xml:space="preserve"> </v>
      </c>
      <c r="I455" s="20" t="str">
        <f t="shared" si="15"/>
        <v/>
      </c>
      <c r="K455" s="20" t="str">
        <f t="shared" si="14"/>
        <v/>
      </c>
      <c r="M455" s="19" t="str">
        <f>IFERROR(VLOOKUP(Services[[#This Row],[Service Provided ]],Worksheet!$A$86:$G$111,7,FALSE),"")</f>
        <v/>
      </c>
    </row>
    <row r="456" spans="8:13" x14ac:dyDescent="0.25">
      <c r="H456" s="55" t="str">
        <f>IFERROR(VLOOKUP(E456,Worksheet!$A$86:$B$110,2,FALSE)," ")</f>
        <v xml:space="preserve"> </v>
      </c>
      <c r="I456" s="20" t="str">
        <f t="shared" si="15"/>
        <v/>
      </c>
      <c r="K456" s="20" t="str">
        <f t="shared" si="14"/>
        <v/>
      </c>
      <c r="M456" s="19" t="str">
        <f>IFERROR(VLOOKUP(Services[[#This Row],[Service Provided ]],Worksheet!$A$86:$G$111,7,FALSE),"")</f>
        <v/>
      </c>
    </row>
    <row r="457" spans="8:13" x14ac:dyDescent="0.25">
      <c r="H457" s="55" t="str">
        <f>IFERROR(VLOOKUP(E457,Worksheet!$A$86:$B$110,2,FALSE)," ")</f>
        <v xml:space="preserve"> </v>
      </c>
      <c r="I457" s="20" t="str">
        <f t="shared" si="15"/>
        <v/>
      </c>
      <c r="K457" s="20" t="str">
        <f t="shared" si="14"/>
        <v/>
      </c>
      <c r="M457" s="19" t="str">
        <f>IFERROR(VLOOKUP(Services[[#This Row],[Service Provided ]],Worksheet!$A$86:$G$111,7,FALSE),"")</f>
        <v/>
      </c>
    </row>
    <row r="458" spans="8:13" x14ac:dyDescent="0.25">
      <c r="H458" s="55" t="str">
        <f>IFERROR(VLOOKUP(E458,Worksheet!$A$86:$B$110,2,FALSE)," ")</f>
        <v xml:space="preserve"> </v>
      </c>
      <c r="I458" s="20" t="str">
        <f t="shared" si="15"/>
        <v/>
      </c>
      <c r="K458" s="20" t="str">
        <f t="shared" si="14"/>
        <v/>
      </c>
      <c r="M458" s="19" t="str">
        <f>IFERROR(VLOOKUP(Services[[#This Row],[Service Provided ]],Worksheet!$A$86:$G$111,7,FALSE),"")</f>
        <v/>
      </c>
    </row>
    <row r="459" spans="8:13" x14ac:dyDescent="0.25">
      <c r="H459" s="55" t="str">
        <f>IFERROR(VLOOKUP(E459,Worksheet!$A$86:$B$110,2,FALSE)," ")</f>
        <v xml:space="preserve"> </v>
      </c>
      <c r="I459" s="20" t="str">
        <f t="shared" si="15"/>
        <v/>
      </c>
      <c r="K459" s="20" t="str">
        <f t="shared" si="14"/>
        <v/>
      </c>
      <c r="M459" s="19" t="str">
        <f>IFERROR(VLOOKUP(Services[[#This Row],[Service Provided ]],Worksheet!$A$86:$G$111,7,FALSE),"")</f>
        <v/>
      </c>
    </row>
    <row r="460" spans="8:13" x14ac:dyDescent="0.25">
      <c r="H460" s="55" t="str">
        <f>IFERROR(VLOOKUP(E460,Worksheet!$A$86:$B$110,2,FALSE)," ")</f>
        <v xml:space="preserve"> </v>
      </c>
      <c r="I460" s="20" t="str">
        <f t="shared" si="15"/>
        <v/>
      </c>
      <c r="K460" s="20" t="str">
        <f t="shared" si="14"/>
        <v/>
      </c>
      <c r="M460" s="19" t="str">
        <f>IFERROR(VLOOKUP(Services[[#This Row],[Service Provided ]],Worksheet!$A$86:$G$111,7,FALSE),"")</f>
        <v/>
      </c>
    </row>
    <row r="461" spans="8:13" x14ac:dyDescent="0.25">
      <c r="H461" s="55" t="str">
        <f>IFERROR(VLOOKUP(E461,Worksheet!$A$86:$B$110,2,FALSE)," ")</f>
        <v xml:space="preserve"> </v>
      </c>
      <c r="I461" s="20" t="str">
        <f t="shared" si="15"/>
        <v/>
      </c>
      <c r="K461" s="20" t="str">
        <f t="shared" si="14"/>
        <v/>
      </c>
      <c r="M461" s="19" t="str">
        <f>IFERROR(VLOOKUP(Services[[#This Row],[Service Provided ]],Worksheet!$A$86:$G$111,7,FALSE),"")</f>
        <v/>
      </c>
    </row>
    <row r="462" spans="8:13" x14ac:dyDescent="0.25">
      <c r="H462" s="55" t="str">
        <f>IFERROR(VLOOKUP(E462,Worksheet!$A$86:$B$110,2,FALSE)," ")</f>
        <v xml:space="preserve"> </v>
      </c>
      <c r="I462" s="20" t="str">
        <f t="shared" si="15"/>
        <v/>
      </c>
      <c r="K462" s="20" t="str">
        <f t="shared" si="14"/>
        <v/>
      </c>
      <c r="M462" s="19" t="str">
        <f>IFERROR(VLOOKUP(Services[[#This Row],[Service Provided ]],Worksheet!$A$86:$G$111,7,FALSE),"")</f>
        <v/>
      </c>
    </row>
    <row r="463" spans="8:13" x14ac:dyDescent="0.25">
      <c r="H463" s="55" t="str">
        <f>IFERROR(VLOOKUP(E463,Worksheet!$A$86:$B$110,2,FALSE)," ")</f>
        <v xml:space="preserve"> </v>
      </c>
      <c r="I463" s="20" t="str">
        <f t="shared" si="15"/>
        <v/>
      </c>
      <c r="K463" s="20" t="str">
        <f t="shared" si="14"/>
        <v/>
      </c>
      <c r="M463" s="19" t="str">
        <f>IFERROR(VLOOKUP(Services[[#This Row],[Service Provided ]],Worksheet!$A$86:$G$111,7,FALSE),"")</f>
        <v/>
      </c>
    </row>
    <row r="464" spans="8:13" x14ac:dyDescent="0.25">
      <c r="H464" s="55" t="str">
        <f>IFERROR(VLOOKUP(E464,Worksheet!$A$86:$B$110,2,FALSE)," ")</f>
        <v xml:space="preserve"> </v>
      </c>
      <c r="I464" s="20" t="str">
        <f t="shared" si="15"/>
        <v/>
      </c>
      <c r="K464" s="20" t="str">
        <f t="shared" si="14"/>
        <v/>
      </c>
      <c r="M464" s="19" t="str">
        <f>IFERROR(VLOOKUP(Services[[#This Row],[Service Provided ]],Worksheet!$A$86:$G$111,7,FALSE),"")</f>
        <v/>
      </c>
    </row>
    <row r="465" spans="8:13" x14ac:dyDescent="0.25">
      <c r="H465" s="55" t="str">
        <f>IFERROR(VLOOKUP(E465,Worksheet!$A$86:$B$110,2,FALSE)," ")</f>
        <v xml:space="preserve"> </v>
      </c>
      <c r="I465" s="20" t="str">
        <f t="shared" si="15"/>
        <v/>
      </c>
      <c r="K465" s="20" t="str">
        <f t="shared" si="14"/>
        <v/>
      </c>
      <c r="M465" s="19" t="str">
        <f>IFERROR(VLOOKUP(Services[[#This Row],[Service Provided ]],Worksheet!$A$86:$G$111,7,FALSE),"")</f>
        <v/>
      </c>
    </row>
    <row r="466" spans="8:13" x14ac:dyDescent="0.25">
      <c r="H466" s="55" t="str">
        <f>IFERROR(VLOOKUP(E466,Worksheet!$A$86:$B$110,2,FALSE)," ")</f>
        <v xml:space="preserve"> </v>
      </c>
      <c r="I466" s="20" t="str">
        <f t="shared" si="15"/>
        <v/>
      </c>
      <c r="K466" s="20" t="str">
        <f t="shared" si="14"/>
        <v/>
      </c>
      <c r="M466" s="19" t="str">
        <f>IFERROR(VLOOKUP(Services[[#This Row],[Service Provided ]],Worksheet!$A$86:$G$111,7,FALSE),"")</f>
        <v/>
      </c>
    </row>
    <row r="467" spans="8:13" x14ac:dyDescent="0.25">
      <c r="H467" s="55" t="str">
        <f>IFERROR(VLOOKUP(E467,Worksheet!$A$86:$B$110,2,FALSE)," ")</f>
        <v xml:space="preserve"> </v>
      </c>
      <c r="I467" s="20" t="str">
        <f t="shared" si="15"/>
        <v/>
      </c>
      <c r="K467" s="20" t="str">
        <f t="shared" si="14"/>
        <v/>
      </c>
      <c r="M467" s="19" t="str">
        <f>IFERROR(VLOOKUP(Services[[#This Row],[Service Provided ]],Worksheet!$A$86:$G$111,7,FALSE),"")</f>
        <v/>
      </c>
    </row>
    <row r="468" spans="8:13" x14ac:dyDescent="0.25">
      <c r="H468" s="55" t="str">
        <f>IFERROR(VLOOKUP(E468,Worksheet!$A$86:$B$110,2,FALSE)," ")</f>
        <v xml:space="preserve"> </v>
      </c>
      <c r="I468" s="20" t="str">
        <f t="shared" si="15"/>
        <v/>
      </c>
      <c r="K468" s="20" t="str">
        <f t="shared" si="14"/>
        <v/>
      </c>
      <c r="M468" s="19" t="str">
        <f>IFERROR(VLOOKUP(Services[[#This Row],[Service Provided ]],Worksheet!$A$86:$G$111,7,FALSE),"")</f>
        <v/>
      </c>
    </row>
    <row r="469" spans="8:13" x14ac:dyDescent="0.25">
      <c r="H469" s="55" t="str">
        <f>IFERROR(VLOOKUP(E469,Worksheet!$A$86:$B$110,2,FALSE)," ")</f>
        <v xml:space="preserve"> </v>
      </c>
      <c r="I469" s="20" t="str">
        <f t="shared" si="15"/>
        <v/>
      </c>
      <c r="K469" s="20" t="str">
        <f t="shared" si="14"/>
        <v/>
      </c>
      <c r="M469" s="19" t="str">
        <f>IFERROR(VLOOKUP(Services[[#This Row],[Service Provided ]],Worksheet!$A$86:$G$111,7,FALSE),"")</f>
        <v/>
      </c>
    </row>
    <row r="470" spans="8:13" x14ac:dyDescent="0.25">
      <c r="H470" s="55" t="str">
        <f>IFERROR(VLOOKUP(E470,Worksheet!$A$86:$B$110,2,FALSE)," ")</f>
        <v xml:space="preserve"> </v>
      </c>
      <c r="I470" s="20" t="str">
        <f t="shared" si="15"/>
        <v/>
      </c>
      <c r="K470" s="20" t="str">
        <f t="shared" si="14"/>
        <v/>
      </c>
      <c r="M470" s="19" t="str">
        <f>IFERROR(VLOOKUP(Services[[#This Row],[Service Provided ]],Worksheet!$A$86:$G$111,7,FALSE),"")</f>
        <v/>
      </c>
    </row>
    <row r="471" spans="8:13" x14ac:dyDescent="0.25">
      <c r="H471" s="55" t="str">
        <f>IFERROR(VLOOKUP(E471,Worksheet!$A$86:$B$110,2,FALSE)," ")</f>
        <v xml:space="preserve"> </v>
      </c>
      <c r="I471" s="20" t="str">
        <f t="shared" si="15"/>
        <v/>
      </c>
      <c r="K471" s="20" t="str">
        <f t="shared" si="14"/>
        <v/>
      </c>
      <c r="M471" s="19" t="str">
        <f>IFERROR(VLOOKUP(Services[[#This Row],[Service Provided ]],Worksheet!$A$86:$G$111,7,FALSE),"")</f>
        <v/>
      </c>
    </row>
    <row r="472" spans="8:13" x14ac:dyDescent="0.25">
      <c r="H472" s="55" t="str">
        <f>IFERROR(VLOOKUP(E472,Worksheet!$A$86:$B$110,2,FALSE)," ")</f>
        <v xml:space="preserve"> </v>
      </c>
      <c r="I472" s="20" t="str">
        <f t="shared" si="15"/>
        <v/>
      </c>
      <c r="K472" s="20" t="str">
        <f t="shared" si="14"/>
        <v/>
      </c>
      <c r="M472" s="19" t="str">
        <f>IFERROR(VLOOKUP(Services[[#This Row],[Service Provided ]],Worksheet!$A$86:$G$111,7,FALSE),"")</f>
        <v/>
      </c>
    </row>
    <row r="473" spans="8:13" x14ac:dyDescent="0.25">
      <c r="H473" s="55" t="str">
        <f>IFERROR(VLOOKUP(E473,Worksheet!$A$86:$B$110,2,FALSE)," ")</f>
        <v xml:space="preserve"> </v>
      </c>
      <c r="I473" s="20" t="str">
        <f t="shared" si="15"/>
        <v/>
      </c>
      <c r="K473" s="20" t="str">
        <f t="shared" si="14"/>
        <v/>
      </c>
      <c r="M473" s="19" t="str">
        <f>IFERROR(VLOOKUP(Services[[#This Row],[Service Provided ]],Worksheet!$A$86:$G$111,7,FALSE),"")</f>
        <v/>
      </c>
    </row>
    <row r="474" spans="8:13" x14ac:dyDescent="0.25">
      <c r="H474" s="55" t="str">
        <f>IFERROR(VLOOKUP(E474,Worksheet!$A$86:$B$110,2,FALSE)," ")</f>
        <v xml:space="preserve"> </v>
      </c>
      <c r="I474" s="20" t="str">
        <f t="shared" si="15"/>
        <v/>
      </c>
      <c r="K474" s="20" t="str">
        <f t="shared" si="14"/>
        <v/>
      </c>
      <c r="M474" s="19" t="str">
        <f>IFERROR(VLOOKUP(Services[[#This Row],[Service Provided ]],Worksheet!$A$86:$G$111,7,FALSE),"")</f>
        <v/>
      </c>
    </row>
    <row r="475" spans="8:13" x14ac:dyDescent="0.25">
      <c r="H475" s="55" t="str">
        <f>IFERROR(VLOOKUP(E475,Worksheet!$A$86:$B$110,2,FALSE)," ")</f>
        <v xml:space="preserve"> </v>
      </c>
      <c r="I475" s="20" t="str">
        <f t="shared" si="15"/>
        <v/>
      </c>
      <c r="K475" s="20" t="str">
        <f t="shared" si="14"/>
        <v/>
      </c>
      <c r="M475" s="19" t="str">
        <f>IFERROR(VLOOKUP(Services[[#This Row],[Service Provided ]],Worksheet!$A$86:$G$111,7,FALSE),"")</f>
        <v/>
      </c>
    </row>
    <row r="476" spans="8:13" x14ac:dyDescent="0.25">
      <c r="H476" s="55" t="str">
        <f>IFERROR(VLOOKUP(E476,Worksheet!$A$86:$B$110,2,FALSE)," ")</f>
        <v xml:space="preserve"> </v>
      </c>
      <c r="I476" s="20" t="str">
        <f t="shared" si="15"/>
        <v/>
      </c>
      <c r="K476" s="20" t="str">
        <f t="shared" si="14"/>
        <v/>
      </c>
      <c r="M476" s="19" t="str">
        <f>IFERROR(VLOOKUP(Services[[#This Row],[Service Provided ]],Worksheet!$A$86:$G$111,7,FALSE),"")</f>
        <v/>
      </c>
    </row>
    <row r="477" spans="8:13" x14ac:dyDescent="0.25">
      <c r="H477" s="55" t="str">
        <f>IFERROR(VLOOKUP(E477,Worksheet!$A$86:$B$110,2,FALSE)," ")</f>
        <v xml:space="preserve"> </v>
      </c>
      <c r="I477" s="20" t="str">
        <f t="shared" si="15"/>
        <v/>
      </c>
      <c r="K477" s="20" t="str">
        <f t="shared" si="14"/>
        <v/>
      </c>
      <c r="M477" s="19" t="str">
        <f>IFERROR(VLOOKUP(Services[[#This Row],[Service Provided ]],Worksheet!$A$86:$G$111,7,FALSE),"")</f>
        <v/>
      </c>
    </row>
    <row r="478" spans="8:13" x14ac:dyDescent="0.25">
      <c r="H478" s="55" t="str">
        <f>IFERROR(VLOOKUP(E478,Worksheet!$A$86:$B$110,2,FALSE)," ")</f>
        <v xml:space="preserve"> </v>
      </c>
      <c r="I478" s="20" t="str">
        <f t="shared" si="15"/>
        <v/>
      </c>
      <c r="K478" s="20" t="str">
        <f t="shared" si="14"/>
        <v/>
      </c>
      <c r="M478" s="19" t="str">
        <f>IFERROR(VLOOKUP(Services[[#This Row],[Service Provided ]],Worksheet!$A$86:$G$111,7,FALSE),"")</f>
        <v/>
      </c>
    </row>
    <row r="479" spans="8:13" x14ac:dyDescent="0.25">
      <c r="H479" s="55" t="str">
        <f>IFERROR(VLOOKUP(E479,Worksheet!$A$86:$B$110,2,FALSE)," ")</f>
        <v xml:space="preserve"> </v>
      </c>
      <c r="I479" s="20" t="str">
        <f t="shared" si="15"/>
        <v/>
      </c>
      <c r="K479" s="20" t="str">
        <f t="shared" si="14"/>
        <v/>
      </c>
      <c r="M479" s="19" t="str">
        <f>IFERROR(VLOOKUP(Services[[#This Row],[Service Provided ]],Worksheet!$A$86:$G$111,7,FALSE),"")</f>
        <v/>
      </c>
    </row>
    <row r="480" spans="8:13" x14ac:dyDescent="0.25">
      <c r="H480" s="55" t="str">
        <f>IFERROR(VLOOKUP(E480,Worksheet!$A$86:$B$110,2,FALSE)," ")</f>
        <v xml:space="preserve"> </v>
      </c>
      <c r="I480" s="20" t="str">
        <f t="shared" si="15"/>
        <v/>
      </c>
      <c r="K480" s="20" t="str">
        <f t="shared" si="14"/>
        <v/>
      </c>
      <c r="M480" s="19" t="str">
        <f>IFERROR(VLOOKUP(Services[[#This Row],[Service Provided ]],Worksheet!$A$86:$G$111,7,FALSE),"")</f>
        <v/>
      </c>
    </row>
    <row r="481" spans="8:13" x14ac:dyDescent="0.25">
      <c r="H481" s="55" t="str">
        <f>IFERROR(VLOOKUP(E481,Worksheet!$A$86:$B$110,2,FALSE)," ")</f>
        <v xml:space="preserve"> </v>
      </c>
      <c r="I481" s="20" t="str">
        <f t="shared" si="15"/>
        <v/>
      </c>
      <c r="K481" s="20" t="str">
        <f t="shared" si="14"/>
        <v/>
      </c>
      <c r="M481" s="19" t="str">
        <f>IFERROR(VLOOKUP(Services[[#This Row],[Service Provided ]],Worksheet!$A$86:$G$111,7,FALSE),"")</f>
        <v/>
      </c>
    </row>
    <row r="482" spans="8:13" x14ac:dyDescent="0.25">
      <c r="H482" s="55" t="str">
        <f>IFERROR(VLOOKUP(E482,Worksheet!$A$86:$B$110,2,FALSE)," ")</f>
        <v xml:space="preserve"> </v>
      </c>
      <c r="I482" s="20" t="str">
        <f t="shared" si="15"/>
        <v/>
      </c>
      <c r="K482" s="20" t="str">
        <f t="shared" si="14"/>
        <v/>
      </c>
      <c r="M482" s="19" t="str">
        <f>IFERROR(VLOOKUP(Services[[#This Row],[Service Provided ]],Worksheet!$A$86:$G$111,7,FALSE),"")</f>
        <v/>
      </c>
    </row>
    <row r="483" spans="8:13" x14ac:dyDescent="0.25">
      <c r="H483" s="55" t="str">
        <f>IFERROR(VLOOKUP(E483,Worksheet!$A$86:$B$110,2,FALSE)," ")</f>
        <v xml:space="preserve"> </v>
      </c>
      <c r="I483" s="20" t="str">
        <f t="shared" si="15"/>
        <v/>
      </c>
      <c r="K483" s="20" t="str">
        <f t="shared" si="14"/>
        <v/>
      </c>
      <c r="M483" s="19" t="str">
        <f>IFERROR(VLOOKUP(Services[[#This Row],[Service Provided ]],Worksheet!$A$86:$G$111,7,FALSE),"")</f>
        <v/>
      </c>
    </row>
    <row r="484" spans="8:13" x14ac:dyDescent="0.25">
      <c r="H484" s="55" t="str">
        <f>IFERROR(VLOOKUP(E484,Worksheet!$A$86:$B$110,2,FALSE)," ")</f>
        <v xml:space="preserve"> </v>
      </c>
      <c r="I484" s="20" t="str">
        <f t="shared" si="15"/>
        <v/>
      </c>
      <c r="K484" s="20" t="str">
        <f t="shared" si="14"/>
        <v/>
      </c>
      <c r="M484" s="19" t="str">
        <f>IFERROR(VLOOKUP(Services[[#This Row],[Service Provided ]],Worksheet!$A$86:$G$111,7,FALSE),"")</f>
        <v/>
      </c>
    </row>
    <row r="485" spans="8:13" x14ac:dyDescent="0.25">
      <c r="H485" s="55" t="str">
        <f>IFERROR(VLOOKUP(E485,Worksheet!$A$86:$B$110,2,FALSE)," ")</f>
        <v xml:space="preserve"> </v>
      </c>
      <c r="I485" s="20" t="str">
        <f t="shared" si="15"/>
        <v/>
      </c>
      <c r="K485" s="20" t="str">
        <f t="shared" si="14"/>
        <v/>
      </c>
      <c r="M485" s="19" t="str">
        <f>IFERROR(VLOOKUP(Services[[#This Row],[Service Provided ]],Worksheet!$A$86:$G$111,7,FALSE),"")</f>
        <v/>
      </c>
    </row>
    <row r="486" spans="8:13" x14ac:dyDescent="0.25">
      <c r="H486" s="55" t="str">
        <f>IFERROR(VLOOKUP(E486,Worksheet!$A$86:$B$110,2,FALSE)," ")</f>
        <v xml:space="preserve"> </v>
      </c>
      <c r="I486" s="20" t="str">
        <f t="shared" si="15"/>
        <v/>
      </c>
      <c r="K486" s="20" t="str">
        <f t="shared" si="14"/>
        <v/>
      </c>
      <c r="M486" s="19" t="str">
        <f>IFERROR(VLOOKUP(Services[[#This Row],[Service Provided ]],Worksheet!$A$86:$G$111,7,FALSE),"")</f>
        <v/>
      </c>
    </row>
    <row r="487" spans="8:13" x14ac:dyDescent="0.25">
      <c r="H487" s="55" t="str">
        <f>IFERROR(VLOOKUP(E487,Worksheet!$A$86:$B$110,2,FALSE)," ")</f>
        <v xml:space="preserve"> </v>
      </c>
      <c r="I487" s="20" t="str">
        <f t="shared" si="15"/>
        <v/>
      </c>
      <c r="K487" s="20" t="str">
        <f t="shared" si="14"/>
        <v/>
      </c>
      <c r="M487" s="19" t="str">
        <f>IFERROR(VLOOKUP(Services[[#This Row],[Service Provided ]],Worksheet!$A$86:$G$111,7,FALSE),"")</f>
        <v/>
      </c>
    </row>
    <row r="488" spans="8:13" x14ac:dyDescent="0.25">
      <c r="H488" s="55" t="str">
        <f>IFERROR(VLOOKUP(E488,Worksheet!$A$86:$B$110,2,FALSE)," ")</f>
        <v xml:space="preserve"> </v>
      </c>
      <c r="I488" s="20" t="str">
        <f t="shared" si="15"/>
        <v/>
      </c>
      <c r="K488" s="20" t="str">
        <f t="shared" si="14"/>
        <v/>
      </c>
      <c r="M488" s="19" t="str">
        <f>IFERROR(VLOOKUP(Services[[#This Row],[Service Provided ]],Worksheet!$A$86:$G$111,7,FALSE),"")</f>
        <v/>
      </c>
    </row>
    <row r="489" spans="8:13" x14ac:dyDescent="0.25">
      <c r="H489" s="55" t="str">
        <f>IFERROR(VLOOKUP(E489,Worksheet!$A$86:$B$110,2,FALSE)," ")</f>
        <v xml:space="preserve"> </v>
      </c>
      <c r="I489" s="20" t="str">
        <f t="shared" si="15"/>
        <v/>
      </c>
      <c r="K489" s="20" t="str">
        <f t="shared" si="14"/>
        <v/>
      </c>
      <c r="M489" s="19" t="str">
        <f>IFERROR(VLOOKUP(Services[[#This Row],[Service Provided ]],Worksheet!$A$86:$G$111,7,FALSE),"")</f>
        <v/>
      </c>
    </row>
    <row r="490" spans="8:13" x14ac:dyDescent="0.25">
      <c r="H490" s="55" t="str">
        <f>IFERROR(VLOOKUP(E490,Worksheet!$A$86:$B$110,2,FALSE)," ")</f>
        <v xml:space="preserve"> </v>
      </c>
      <c r="I490" s="20" t="str">
        <f t="shared" si="15"/>
        <v/>
      </c>
      <c r="K490" s="20" t="str">
        <f t="shared" si="14"/>
        <v/>
      </c>
      <c r="M490" s="19" t="str">
        <f>IFERROR(VLOOKUP(Services[[#This Row],[Service Provided ]],Worksheet!$A$86:$G$111,7,FALSE),"")</f>
        <v/>
      </c>
    </row>
    <row r="491" spans="8:13" x14ac:dyDescent="0.25">
      <c r="H491" s="55" t="str">
        <f>IFERROR(VLOOKUP(E491,Worksheet!$A$86:$B$110,2,FALSE)," ")</f>
        <v xml:space="preserve"> </v>
      </c>
      <c r="I491" s="20" t="str">
        <f t="shared" si="15"/>
        <v/>
      </c>
      <c r="K491" s="20" t="str">
        <f t="shared" si="14"/>
        <v/>
      </c>
      <c r="M491" s="19" t="str">
        <f>IFERROR(VLOOKUP(Services[[#This Row],[Service Provided ]],Worksheet!$A$86:$G$111,7,FALSE),"")</f>
        <v/>
      </c>
    </row>
    <row r="492" spans="8:13" x14ac:dyDescent="0.25">
      <c r="H492" s="55" t="str">
        <f>IFERROR(VLOOKUP(E492,Worksheet!$A$86:$B$110,2,FALSE)," ")</f>
        <v xml:space="preserve"> </v>
      </c>
      <c r="I492" s="20" t="str">
        <f t="shared" si="15"/>
        <v/>
      </c>
      <c r="K492" s="20" t="str">
        <f t="shared" si="14"/>
        <v/>
      </c>
      <c r="M492" s="19" t="str">
        <f>IFERROR(VLOOKUP(Services[[#This Row],[Service Provided ]],Worksheet!$A$86:$G$111,7,FALSE),"")</f>
        <v/>
      </c>
    </row>
    <row r="493" spans="8:13" x14ac:dyDescent="0.25">
      <c r="H493" s="55" t="str">
        <f>IFERROR(VLOOKUP(E493,Worksheet!$A$86:$B$110,2,FALSE)," ")</f>
        <v xml:space="preserve"> </v>
      </c>
      <c r="I493" s="20" t="str">
        <f t="shared" si="15"/>
        <v/>
      </c>
      <c r="K493" s="20" t="str">
        <f t="shared" si="14"/>
        <v/>
      </c>
      <c r="M493" s="19" t="str">
        <f>IFERROR(VLOOKUP(Services[[#This Row],[Service Provided ]],Worksheet!$A$86:$G$111,7,FALSE),"")</f>
        <v/>
      </c>
    </row>
    <row r="494" spans="8:13" x14ac:dyDescent="0.25">
      <c r="H494" s="55" t="str">
        <f>IFERROR(VLOOKUP(E494,Worksheet!$A$86:$B$110,2,FALSE)," ")</f>
        <v xml:space="preserve"> </v>
      </c>
      <c r="I494" s="20" t="str">
        <f t="shared" si="15"/>
        <v/>
      </c>
      <c r="K494" s="20" t="str">
        <f t="shared" si="14"/>
        <v/>
      </c>
      <c r="M494" s="19" t="str">
        <f>IFERROR(VLOOKUP(Services[[#This Row],[Service Provided ]],Worksheet!$A$86:$G$111,7,FALSE),"")</f>
        <v/>
      </c>
    </row>
    <row r="495" spans="8:13" x14ac:dyDescent="0.25">
      <c r="H495" s="55" t="str">
        <f>IFERROR(VLOOKUP(E495,Worksheet!$A$86:$B$110,2,FALSE)," ")</f>
        <v xml:space="preserve"> </v>
      </c>
      <c r="I495" s="20" t="str">
        <f t="shared" si="15"/>
        <v/>
      </c>
      <c r="K495" s="20" t="str">
        <f t="shared" si="14"/>
        <v/>
      </c>
      <c r="M495" s="19" t="str">
        <f>IFERROR(VLOOKUP(Services[[#This Row],[Service Provided ]],Worksheet!$A$86:$G$111,7,FALSE),"")</f>
        <v/>
      </c>
    </row>
    <row r="496" spans="8:13" x14ac:dyDescent="0.25">
      <c r="H496" s="55" t="str">
        <f>IFERROR(VLOOKUP(E496,Worksheet!$A$86:$B$110,2,FALSE)," ")</f>
        <v xml:space="preserve"> </v>
      </c>
      <c r="I496" s="20" t="str">
        <f t="shared" si="15"/>
        <v/>
      </c>
      <c r="K496" s="20" t="str">
        <f t="shared" si="14"/>
        <v/>
      </c>
      <c r="M496" s="19" t="str">
        <f>IFERROR(VLOOKUP(Services[[#This Row],[Service Provided ]],Worksheet!$A$86:$G$111,7,FALSE),"")</f>
        <v/>
      </c>
    </row>
    <row r="497" spans="8:13" x14ac:dyDescent="0.25">
      <c r="H497" s="55" t="str">
        <f>IFERROR(VLOOKUP(E497,Worksheet!$A$86:$B$110,2,FALSE)," ")</f>
        <v xml:space="preserve"> </v>
      </c>
      <c r="I497" s="20" t="str">
        <f t="shared" si="15"/>
        <v/>
      </c>
      <c r="K497" s="20" t="str">
        <f t="shared" ref="K497:K560" si="16">IF(I497=0,J497,I497)</f>
        <v/>
      </c>
      <c r="M497" s="19" t="str">
        <f>IFERROR(VLOOKUP(Services[[#This Row],[Service Provided ]],Worksheet!$A$86:$G$111,7,FALSE),"")</f>
        <v/>
      </c>
    </row>
    <row r="498" spans="8:13" x14ac:dyDescent="0.25">
      <c r="H498" s="55" t="str">
        <f>IFERROR(VLOOKUP(E498,Worksheet!$A$86:$B$110,2,FALSE)," ")</f>
        <v xml:space="preserve"> </v>
      </c>
      <c r="I498" s="20" t="str">
        <f t="shared" si="15"/>
        <v/>
      </c>
      <c r="K498" s="20" t="str">
        <f t="shared" si="16"/>
        <v/>
      </c>
      <c r="M498" s="19" t="str">
        <f>IFERROR(VLOOKUP(Services[[#This Row],[Service Provided ]],Worksheet!$A$86:$G$111,7,FALSE),"")</f>
        <v/>
      </c>
    </row>
    <row r="499" spans="8:13" x14ac:dyDescent="0.25">
      <c r="H499" s="55" t="str">
        <f>IFERROR(VLOOKUP(E499,Worksheet!$A$86:$B$110,2,FALSE)," ")</f>
        <v xml:space="preserve"> </v>
      </c>
      <c r="I499" s="20" t="str">
        <f t="shared" si="15"/>
        <v/>
      </c>
      <c r="K499" s="20" t="str">
        <f t="shared" si="16"/>
        <v/>
      </c>
      <c r="M499" s="19" t="str">
        <f>IFERROR(VLOOKUP(Services[[#This Row],[Service Provided ]],Worksheet!$A$86:$G$111,7,FALSE),"")</f>
        <v/>
      </c>
    </row>
    <row r="500" spans="8:13" x14ac:dyDescent="0.25">
      <c r="H500" s="55" t="str">
        <f>IFERROR(VLOOKUP(E500,Worksheet!$A$86:$B$110,2,FALSE)," ")</f>
        <v xml:space="preserve"> </v>
      </c>
      <c r="I500" s="20" t="str">
        <f t="shared" si="15"/>
        <v/>
      </c>
      <c r="K500" s="20" t="str">
        <f t="shared" si="16"/>
        <v/>
      </c>
      <c r="M500" s="19" t="str">
        <f>IFERROR(VLOOKUP(Services[[#This Row],[Service Provided ]],Worksheet!$A$86:$G$111,7,FALSE),"")</f>
        <v/>
      </c>
    </row>
    <row r="501" spans="8:13" x14ac:dyDescent="0.25">
      <c r="H501" s="55" t="str">
        <f>IFERROR(VLOOKUP(E501,Worksheet!$A$86:$B$110,2,FALSE)," ")</f>
        <v xml:space="preserve"> </v>
      </c>
      <c r="I501" s="20" t="str">
        <f t="shared" si="15"/>
        <v/>
      </c>
      <c r="K501" s="20" t="str">
        <f t="shared" si="16"/>
        <v/>
      </c>
      <c r="M501" s="19" t="str">
        <f>IFERROR(VLOOKUP(Services[[#This Row],[Service Provided ]],Worksheet!$A$86:$G$111,7,FALSE),"")</f>
        <v/>
      </c>
    </row>
    <row r="502" spans="8:13" x14ac:dyDescent="0.25">
      <c r="H502" s="55" t="str">
        <f>IFERROR(VLOOKUP(E502,Worksheet!$A$86:$B$110,2,FALSE)," ")</f>
        <v xml:space="preserve"> </v>
      </c>
      <c r="I502" s="20" t="str">
        <f t="shared" si="15"/>
        <v/>
      </c>
      <c r="K502" s="20" t="str">
        <f t="shared" si="16"/>
        <v/>
      </c>
      <c r="M502" s="19" t="str">
        <f>IFERROR(VLOOKUP(Services[[#This Row],[Service Provided ]],Worksheet!$A$86:$G$111,7,FALSE),"")</f>
        <v/>
      </c>
    </row>
    <row r="503" spans="8:13" x14ac:dyDescent="0.25">
      <c r="H503" s="55" t="str">
        <f>IFERROR(VLOOKUP(E503,Worksheet!$A$86:$B$110,2,FALSE)," ")</f>
        <v xml:space="preserve"> </v>
      </c>
      <c r="I503" s="20" t="str">
        <f t="shared" ref="I503:I566" si="17">IF(H503&lt;&gt;" ",G503*H503,"")</f>
        <v/>
      </c>
      <c r="K503" s="20" t="str">
        <f t="shared" si="16"/>
        <v/>
      </c>
      <c r="M503" s="19" t="str">
        <f>IFERROR(VLOOKUP(Services[[#This Row],[Service Provided ]],Worksheet!$A$86:$G$111,7,FALSE),"")</f>
        <v/>
      </c>
    </row>
    <row r="504" spans="8:13" x14ac:dyDescent="0.25">
      <c r="H504" s="55" t="str">
        <f>IFERROR(VLOOKUP(E504,Worksheet!$A$86:$B$110,2,FALSE)," ")</f>
        <v xml:space="preserve"> </v>
      </c>
      <c r="I504" s="20" t="str">
        <f t="shared" si="17"/>
        <v/>
      </c>
      <c r="K504" s="20" t="str">
        <f t="shared" si="16"/>
        <v/>
      </c>
      <c r="M504" s="19" t="str">
        <f>IFERROR(VLOOKUP(Services[[#This Row],[Service Provided ]],Worksheet!$A$86:$G$111,7,FALSE),"")</f>
        <v/>
      </c>
    </row>
    <row r="505" spans="8:13" x14ac:dyDescent="0.25">
      <c r="H505" s="55" t="str">
        <f>IFERROR(VLOOKUP(E505,Worksheet!$A$86:$B$110,2,FALSE)," ")</f>
        <v xml:space="preserve"> </v>
      </c>
      <c r="I505" s="20" t="str">
        <f t="shared" si="17"/>
        <v/>
      </c>
      <c r="K505" s="20" t="str">
        <f t="shared" si="16"/>
        <v/>
      </c>
      <c r="M505" s="19" t="str">
        <f>IFERROR(VLOOKUP(Services[[#This Row],[Service Provided ]],Worksheet!$A$86:$G$111,7,FALSE),"")</f>
        <v/>
      </c>
    </row>
    <row r="506" spans="8:13" x14ac:dyDescent="0.25">
      <c r="H506" s="55" t="str">
        <f>IFERROR(VLOOKUP(E506,Worksheet!$A$86:$B$110,2,FALSE)," ")</f>
        <v xml:space="preserve"> </v>
      </c>
      <c r="I506" s="20" t="str">
        <f t="shared" si="17"/>
        <v/>
      </c>
      <c r="K506" s="20" t="str">
        <f t="shared" si="16"/>
        <v/>
      </c>
      <c r="M506" s="19" t="str">
        <f>IFERROR(VLOOKUP(Services[[#This Row],[Service Provided ]],Worksheet!$A$86:$G$111,7,FALSE),"")</f>
        <v/>
      </c>
    </row>
    <row r="507" spans="8:13" x14ac:dyDescent="0.25">
      <c r="H507" s="55" t="str">
        <f>IFERROR(VLOOKUP(E507,Worksheet!$A$86:$B$110,2,FALSE)," ")</f>
        <v xml:space="preserve"> </v>
      </c>
      <c r="I507" s="20" t="str">
        <f t="shared" si="17"/>
        <v/>
      </c>
      <c r="K507" s="20" t="str">
        <f t="shared" si="16"/>
        <v/>
      </c>
      <c r="M507" s="19" t="str">
        <f>IFERROR(VLOOKUP(Services[[#This Row],[Service Provided ]],Worksheet!$A$86:$G$111,7,FALSE),"")</f>
        <v/>
      </c>
    </row>
    <row r="508" spans="8:13" x14ac:dyDescent="0.25">
      <c r="H508" s="55" t="str">
        <f>IFERROR(VLOOKUP(E508,Worksheet!$A$86:$B$110,2,FALSE)," ")</f>
        <v xml:space="preserve"> </v>
      </c>
      <c r="I508" s="20" t="str">
        <f t="shared" si="17"/>
        <v/>
      </c>
      <c r="K508" s="20" t="str">
        <f t="shared" si="16"/>
        <v/>
      </c>
      <c r="M508" s="19" t="str">
        <f>IFERROR(VLOOKUP(Services[[#This Row],[Service Provided ]],Worksheet!$A$86:$G$111,7,FALSE),"")</f>
        <v/>
      </c>
    </row>
    <row r="509" spans="8:13" x14ac:dyDescent="0.25">
      <c r="H509" s="55" t="str">
        <f>IFERROR(VLOOKUP(E509,Worksheet!$A$86:$B$110,2,FALSE)," ")</f>
        <v xml:space="preserve"> </v>
      </c>
      <c r="I509" s="20" t="str">
        <f t="shared" si="17"/>
        <v/>
      </c>
      <c r="K509" s="20" t="str">
        <f t="shared" si="16"/>
        <v/>
      </c>
      <c r="M509" s="19" t="str">
        <f>IFERROR(VLOOKUP(Services[[#This Row],[Service Provided ]],Worksheet!$A$86:$G$111,7,FALSE),"")</f>
        <v/>
      </c>
    </row>
    <row r="510" spans="8:13" x14ac:dyDescent="0.25">
      <c r="H510" s="55" t="str">
        <f>IFERROR(VLOOKUP(E510,Worksheet!$A$86:$B$110,2,FALSE)," ")</f>
        <v xml:space="preserve"> </v>
      </c>
      <c r="I510" s="20" t="str">
        <f t="shared" si="17"/>
        <v/>
      </c>
      <c r="K510" s="20" t="str">
        <f t="shared" si="16"/>
        <v/>
      </c>
      <c r="M510" s="19" t="str">
        <f>IFERROR(VLOOKUP(Services[[#This Row],[Service Provided ]],Worksheet!$A$86:$G$111,7,FALSE),"")</f>
        <v/>
      </c>
    </row>
    <row r="511" spans="8:13" x14ac:dyDescent="0.25">
      <c r="H511" s="55" t="str">
        <f>IFERROR(VLOOKUP(E511,Worksheet!$A$86:$B$110,2,FALSE)," ")</f>
        <v xml:space="preserve"> </v>
      </c>
      <c r="I511" s="20" t="str">
        <f t="shared" si="17"/>
        <v/>
      </c>
      <c r="K511" s="20" t="str">
        <f t="shared" si="16"/>
        <v/>
      </c>
      <c r="M511" s="19" t="str">
        <f>IFERROR(VLOOKUP(Services[[#This Row],[Service Provided ]],Worksheet!$A$86:$G$111,7,FALSE),"")</f>
        <v/>
      </c>
    </row>
    <row r="512" spans="8:13" x14ac:dyDescent="0.25">
      <c r="H512" s="55" t="str">
        <f>IFERROR(VLOOKUP(E512,Worksheet!$A$86:$B$110,2,FALSE)," ")</f>
        <v xml:space="preserve"> </v>
      </c>
      <c r="I512" s="20" t="str">
        <f t="shared" si="17"/>
        <v/>
      </c>
      <c r="K512" s="20" t="str">
        <f t="shared" si="16"/>
        <v/>
      </c>
      <c r="M512" s="19" t="str">
        <f>IFERROR(VLOOKUP(Services[[#This Row],[Service Provided ]],Worksheet!$A$86:$G$111,7,FALSE),"")</f>
        <v/>
      </c>
    </row>
    <row r="513" spans="8:13" x14ac:dyDescent="0.25">
      <c r="H513" s="55" t="str">
        <f>IFERROR(VLOOKUP(E513,Worksheet!$A$86:$B$110,2,FALSE)," ")</f>
        <v xml:space="preserve"> </v>
      </c>
      <c r="I513" s="20" t="str">
        <f t="shared" si="17"/>
        <v/>
      </c>
      <c r="K513" s="20" t="str">
        <f t="shared" si="16"/>
        <v/>
      </c>
      <c r="M513" s="19" t="str">
        <f>IFERROR(VLOOKUP(Services[[#This Row],[Service Provided ]],Worksheet!$A$86:$G$111,7,FALSE),"")</f>
        <v/>
      </c>
    </row>
    <row r="514" spans="8:13" x14ac:dyDescent="0.25">
      <c r="H514" s="55" t="str">
        <f>IFERROR(VLOOKUP(E514,Worksheet!$A$86:$B$110,2,FALSE)," ")</f>
        <v xml:space="preserve"> </v>
      </c>
      <c r="I514" s="20" t="str">
        <f t="shared" si="17"/>
        <v/>
      </c>
      <c r="K514" s="20" t="str">
        <f t="shared" si="16"/>
        <v/>
      </c>
      <c r="M514" s="19" t="str">
        <f>IFERROR(VLOOKUP(Services[[#This Row],[Service Provided ]],Worksheet!$A$86:$G$111,7,FALSE),"")</f>
        <v/>
      </c>
    </row>
    <row r="515" spans="8:13" x14ac:dyDescent="0.25">
      <c r="H515" s="55" t="str">
        <f>IFERROR(VLOOKUP(E515,Worksheet!$A$86:$B$110,2,FALSE)," ")</f>
        <v xml:space="preserve"> </v>
      </c>
      <c r="I515" s="20" t="str">
        <f t="shared" si="17"/>
        <v/>
      </c>
      <c r="K515" s="20" t="str">
        <f t="shared" si="16"/>
        <v/>
      </c>
      <c r="M515" s="19" t="str">
        <f>IFERROR(VLOOKUP(Services[[#This Row],[Service Provided ]],Worksheet!$A$86:$G$111,7,FALSE),"")</f>
        <v/>
      </c>
    </row>
    <row r="516" spans="8:13" x14ac:dyDescent="0.25">
      <c r="H516" s="55" t="str">
        <f>IFERROR(VLOOKUP(E516,Worksheet!$A$86:$B$110,2,FALSE)," ")</f>
        <v xml:space="preserve"> </v>
      </c>
      <c r="I516" s="20" t="str">
        <f t="shared" si="17"/>
        <v/>
      </c>
      <c r="K516" s="20" t="str">
        <f t="shared" si="16"/>
        <v/>
      </c>
      <c r="M516" s="19" t="str">
        <f>IFERROR(VLOOKUP(Services[[#This Row],[Service Provided ]],Worksheet!$A$86:$G$111,7,FALSE),"")</f>
        <v/>
      </c>
    </row>
    <row r="517" spans="8:13" x14ac:dyDescent="0.25">
      <c r="H517" s="55" t="str">
        <f>IFERROR(VLOOKUP(E517,Worksheet!$A$86:$B$110,2,FALSE)," ")</f>
        <v xml:space="preserve"> </v>
      </c>
      <c r="I517" s="20" t="str">
        <f t="shared" si="17"/>
        <v/>
      </c>
      <c r="K517" s="20" t="str">
        <f t="shared" si="16"/>
        <v/>
      </c>
      <c r="M517" s="19" t="str">
        <f>IFERROR(VLOOKUP(Services[[#This Row],[Service Provided ]],Worksheet!$A$86:$G$111,7,FALSE),"")</f>
        <v/>
      </c>
    </row>
    <row r="518" spans="8:13" x14ac:dyDescent="0.25">
      <c r="H518" s="55" t="str">
        <f>IFERROR(VLOOKUP(E518,Worksheet!$A$86:$B$110,2,FALSE)," ")</f>
        <v xml:space="preserve"> </v>
      </c>
      <c r="I518" s="20" t="str">
        <f t="shared" si="17"/>
        <v/>
      </c>
      <c r="K518" s="20" t="str">
        <f t="shared" si="16"/>
        <v/>
      </c>
      <c r="M518" s="19" t="str">
        <f>IFERROR(VLOOKUP(Services[[#This Row],[Service Provided ]],Worksheet!$A$86:$G$111,7,FALSE),"")</f>
        <v/>
      </c>
    </row>
    <row r="519" spans="8:13" x14ac:dyDescent="0.25">
      <c r="H519" s="55" t="str">
        <f>IFERROR(VLOOKUP(E519,Worksheet!$A$86:$B$110,2,FALSE)," ")</f>
        <v xml:space="preserve"> </v>
      </c>
      <c r="I519" s="20" t="str">
        <f t="shared" si="17"/>
        <v/>
      </c>
      <c r="K519" s="20" t="str">
        <f t="shared" si="16"/>
        <v/>
      </c>
      <c r="M519" s="19" t="str">
        <f>IFERROR(VLOOKUP(Services[[#This Row],[Service Provided ]],Worksheet!$A$86:$G$111,7,FALSE),"")</f>
        <v/>
      </c>
    </row>
    <row r="520" spans="8:13" x14ac:dyDescent="0.25">
      <c r="H520" s="55" t="str">
        <f>IFERROR(VLOOKUP(E520,Worksheet!$A$86:$B$110,2,FALSE)," ")</f>
        <v xml:space="preserve"> </v>
      </c>
      <c r="I520" s="20" t="str">
        <f t="shared" si="17"/>
        <v/>
      </c>
      <c r="K520" s="20" t="str">
        <f t="shared" si="16"/>
        <v/>
      </c>
      <c r="M520" s="19" t="str">
        <f>IFERROR(VLOOKUP(Services[[#This Row],[Service Provided ]],Worksheet!$A$86:$G$111,7,FALSE),"")</f>
        <v/>
      </c>
    </row>
    <row r="521" spans="8:13" x14ac:dyDescent="0.25">
      <c r="H521" s="55" t="str">
        <f>IFERROR(VLOOKUP(E521,Worksheet!$A$86:$B$110,2,FALSE)," ")</f>
        <v xml:space="preserve"> </v>
      </c>
      <c r="I521" s="20" t="str">
        <f t="shared" si="17"/>
        <v/>
      </c>
      <c r="K521" s="20" t="str">
        <f t="shared" si="16"/>
        <v/>
      </c>
      <c r="M521" s="19" t="str">
        <f>IFERROR(VLOOKUP(Services[[#This Row],[Service Provided ]],Worksheet!$A$86:$G$111,7,FALSE),"")</f>
        <v/>
      </c>
    </row>
    <row r="522" spans="8:13" x14ac:dyDescent="0.25">
      <c r="H522" s="55" t="str">
        <f>IFERROR(VLOOKUP(E522,Worksheet!$A$86:$B$110,2,FALSE)," ")</f>
        <v xml:space="preserve"> </v>
      </c>
      <c r="I522" s="20" t="str">
        <f t="shared" si="17"/>
        <v/>
      </c>
      <c r="K522" s="20" t="str">
        <f t="shared" si="16"/>
        <v/>
      </c>
      <c r="M522" s="19" t="str">
        <f>IFERROR(VLOOKUP(Services[[#This Row],[Service Provided ]],Worksheet!$A$86:$G$111,7,FALSE),"")</f>
        <v/>
      </c>
    </row>
    <row r="523" spans="8:13" x14ac:dyDescent="0.25">
      <c r="H523" s="55" t="str">
        <f>IFERROR(VLOOKUP(E523,Worksheet!$A$86:$B$110,2,FALSE)," ")</f>
        <v xml:space="preserve"> </v>
      </c>
      <c r="I523" s="20" t="str">
        <f t="shared" si="17"/>
        <v/>
      </c>
      <c r="K523" s="20" t="str">
        <f t="shared" si="16"/>
        <v/>
      </c>
      <c r="M523" s="19" t="str">
        <f>IFERROR(VLOOKUP(Services[[#This Row],[Service Provided ]],Worksheet!$A$86:$G$111,7,FALSE),"")</f>
        <v/>
      </c>
    </row>
    <row r="524" spans="8:13" x14ac:dyDescent="0.25">
      <c r="H524" s="55" t="str">
        <f>IFERROR(VLOOKUP(E524,Worksheet!$A$86:$B$110,2,FALSE)," ")</f>
        <v xml:space="preserve"> </v>
      </c>
      <c r="I524" s="20" t="str">
        <f t="shared" si="17"/>
        <v/>
      </c>
      <c r="K524" s="20" t="str">
        <f t="shared" si="16"/>
        <v/>
      </c>
      <c r="M524" s="19" t="str">
        <f>IFERROR(VLOOKUP(Services[[#This Row],[Service Provided ]],Worksheet!$A$86:$G$111,7,FALSE),"")</f>
        <v/>
      </c>
    </row>
    <row r="525" spans="8:13" x14ac:dyDescent="0.25">
      <c r="H525" s="55" t="str">
        <f>IFERROR(VLOOKUP(E525,Worksheet!$A$86:$B$110,2,FALSE)," ")</f>
        <v xml:space="preserve"> </v>
      </c>
      <c r="I525" s="20" t="str">
        <f t="shared" si="17"/>
        <v/>
      </c>
      <c r="K525" s="20" t="str">
        <f t="shared" si="16"/>
        <v/>
      </c>
      <c r="M525" s="19" t="str">
        <f>IFERROR(VLOOKUP(Services[[#This Row],[Service Provided ]],Worksheet!$A$86:$G$111,7,FALSE),"")</f>
        <v/>
      </c>
    </row>
    <row r="526" spans="8:13" x14ac:dyDescent="0.25">
      <c r="H526" s="55" t="str">
        <f>IFERROR(VLOOKUP(E526,Worksheet!$A$86:$B$110,2,FALSE)," ")</f>
        <v xml:space="preserve"> </v>
      </c>
      <c r="I526" s="20" t="str">
        <f t="shared" si="17"/>
        <v/>
      </c>
      <c r="K526" s="20" t="str">
        <f t="shared" si="16"/>
        <v/>
      </c>
      <c r="M526" s="19" t="str">
        <f>IFERROR(VLOOKUP(Services[[#This Row],[Service Provided ]],Worksheet!$A$86:$G$111,7,FALSE),"")</f>
        <v/>
      </c>
    </row>
    <row r="527" spans="8:13" x14ac:dyDescent="0.25">
      <c r="H527" s="55" t="str">
        <f>IFERROR(VLOOKUP(E527,Worksheet!$A$86:$B$110,2,FALSE)," ")</f>
        <v xml:space="preserve"> </v>
      </c>
      <c r="I527" s="20" t="str">
        <f t="shared" si="17"/>
        <v/>
      </c>
      <c r="K527" s="20" t="str">
        <f t="shared" si="16"/>
        <v/>
      </c>
      <c r="M527" s="19" t="str">
        <f>IFERROR(VLOOKUP(Services[[#This Row],[Service Provided ]],Worksheet!$A$86:$G$111,7,FALSE),"")</f>
        <v/>
      </c>
    </row>
    <row r="528" spans="8:13" x14ac:dyDescent="0.25">
      <c r="H528" s="55" t="str">
        <f>IFERROR(VLOOKUP(E528,Worksheet!$A$86:$B$110,2,FALSE)," ")</f>
        <v xml:space="preserve"> </v>
      </c>
      <c r="I528" s="20" t="str">
        <f t="shared" si="17"/>
        <v/>
      </c>
      <c r="K528" s="20" t="str">
        <f t="shared" si="16"/>
        <v/>
      </c>
      <c r="M528" s="19" t="str">
        <f>IFERROR(VLOOKUP(Services[[#This Row],[Service Provided ]],Worksheet!$A$86:$G$111,7,FALSE),"")</f>
        <v/>
      </c>
    </row>
    <row r="529" spans="8:13" x14ac:dyDescent="0.25">
      <c r="H529" s="55" t="str">
        <f>IFERROR(VLOOKUP(E529,Worksheet!$A$86:$B$110,2,FALSE)," ")</f>
        <v xml:space="preserve"> </v>
      </c>
      <c r="I529" s="20" t="str">
        <f t="shared" si="17"/>
        <v/>
      </c>
      <c r="K529" s="20" t="str">
        <f t="shared" si="16"/>
        <v/>
      </c>
      <c r="M529" s="19" t="str">
        <f>IFERROR(VLOOKUP(Services[[#This Row],[Service Provided ]],Worksheet!$A$86:$G$111,7,FALSE),"")</f>
        <v/>
      </c>
    </row>
    <row r="530" spans="8:13" x14ac:dyDescent="0.25">
      <c r="H530" s="55" t="str">
        <f>IFERROR(VLOOKUP(E530,Worksheet!$A$86:$B$110,2,FALSE)," ")</f>
        <v xml:space="preserve"> </v>
      </c>
      <c r="I530" s="20" t="str">
        <f t="shared" si="17"/>
        <v/>
      </c>
      <c r="K530" s="20" t="str">
        <f t="shared" si="16"/>
        <v/>
      </c>
      <c r="M530" s="19" t="str">
        <f>IFERROR(VLOOKUP(Services[[#This Row],[Service Provided ]],Worksheet!$A$86:$G$111,7,FALSE),"")</f>
        <v/>
      </c>
    </row>
    <row r="531" spans="8:13" x14ac:dyDescent="0.25">
      <c r="H531" s="55" t="str">
        <f>IFERROR(VLOOKUP(E531,Worksheet!$A$86:$B$110,2,FALSE)," ")</f>
        <v xml:space="preserve"> </v>
      </c>
      <c r="I531" s="20" t="str">
        <f t="shared" si="17"/>
        <v/>
      </c>
      <c r="K531" s="20" t="str">
        <f t="shared" si="16"/>
        <v/>
      </c>
      <c r="M531" s="19" t="str">
        <f>IFERROR(VLOOKUP(Services[[#This Row],[Service Provided ]],Worksheet!$A$86:$G$111,7,FALSE),"")</f>
        <v/>
      </c>
    </row>
    <row r="532" spans="8:13" x14ac:dyDescent="0.25">
      <c r="H532" s="55" t="str">
        <f>IFERROR(VLOOKUP(E532,Worksheet!$A$86:$B$110,2,FALSE)," ")</f>
        <v xml:space="preserve"> </v>
      </c>
      <c r="I532" s="20" t="str">
        <f t="shared" si="17"/>
        <v/>
      </c>
      <c r="K532" s="20" t="str">
        <f t="shared" si="16"/>
        <v/>
      </c>
      <c r="M532" s="19" t="str">
        <f>IFERROR(VLOOKUP(Services[[#This Row],[Service Provided ]],Worksheet!$A$86:$G$111,7,FALSE),"")</f>
        <v/>
      </c>
    </row>
    <row r="533" spans="8:13" x14ac:dyDescent="0.25">
      <c r="H533" s="55" t="str">
        <f>IFERROR(VLOOKUP(E533,Worksheet!$A$86:$B$110,2,FALSE)," ")</f>
        <v xml:space="preserve"> </v>
      </c>
      <c r="I533" s="20" t="str">
        <f t="shared" si="17"/>
        <v/>
      </c>
      <c r="K533" s="20" t="str">
        <f t="shared" si="16"/>
        <v/>
      </c>
      <c r="M533" s="19" t="str">
        <f>IFERROR(VLOOKUP(Services[[#This Row],[Service Provided ]],Worksheet!$A$86:$G$111,7,FALSE),"")</f>
        <v/>
      </c>
    </row>
    <row r="534" spans="8:13" x14ac:dyDescent="0.25">
      <c r="H534" s="55" t="str">
        <f>IFERROR(VLOOKUP(E534,Worksheet!$A$86:$B$110,2,FALSE)," ")</f>
        <v xml:space="preserve"> </v>
      </c>
      <c r="I534" s="20" t="str">
        <f t="shared" si="17"/>
        <v/>
      </c>
      <c r="K534" s="20" t="str">
        <f t="shared" si="16"/>
        <v/>
      </c>
      <c r="M534" s="19" t="str">
        <f>IFERROR(VLOOKUP(Services[[#This Row],[Service Provided ]],Worksheet!$A$86:$G$111,7,FALSE),"")</f>
        <v/>
      </c>
    </row>
    <row r="535" spans="8:13" x14ac:dyDescent="0.25">
      <c r="H535" s="55" t="str">
        <f>IFERROR(VLOOKUP(E535,Worksheet!$A$86:$B$110,2,FALSE)," ")</f>
        <v xml:space="preserve"> </v>
      </c>
      <c r="I535" s="20" t="str">
        <f t="shared" si="17"/>
        <v/>
      </c>
      <c r="K535" s="20" t="str">
        <f t="shared" si="16"/>
        <v/>
      </c>
      <c r="M535" s="19" t="str">
        <f>IFERROR(VLOOKUP(Services[[#This Row],[Service Provided ]],Worksheet!$A$86:$G$111,7,FALSE),"")</f>
        <v/>
      </c>
    </row>
    <row r="536" spans="8:13" x14ac:dyDescent="0.25">
      <c r="H536" s="55" t="str">
        <f>IFERROR(VLOOKUP(E536,Worksheet!$A$86:$B$110,2,FALSE)," ")</f>
        <v xml:space="preserve"> </v>
      </c>
      <c r="I536" s="20" t="str">
        <f t="shared" si="17"/>
        <v/>
      </c>
      <c r="K536" s="20" t="str">
        <f t="shared" si="16"/>
        <v/>
      </c>
      <c r="M536" s="19" t="str">
        <f>IFERROR(VLOOKUP(Services[[#This Row],[Service Provided ]],Worksheet!$A$86:$G$111,7,FALSE),"")</f>
        <v/>
      </c>
    </row>
    <row r="537" spans="8:13" x14ac:dyDescent="0.25">
      <c r="H537" s="55" t="str">
        <f>IFERROR(VLOOKUP(E537,Worksheet!$A$86:$B$110,2,FALSE)," ")</f>
        <v xml:space="preserve"> </v>
      </c>
      <c r="I537" s="20" t="str">
        <f t="shared" si="17"/>
        <v/>
      </c>
      <c r="K537" s="20" t="str">
        <f t="shared" si="16"/>
        <v/>
      </c>
      <c r="M537" s="19" t="str">
        <f>IFERROR(VLOOKUP(Services[[#This Row],[Service Provided ]],Worksheet!$A$86:$G$111,7,FALSE),"")</f>
        <v/>
      </c>
    </row>
    <row r="538" spans="8:13" x14ac:dyDescent="0.25">
      <c r="H538" s="55" t="str">
        <f>IFERROR(VLOOKUP(E538,Worksheet!$A$86:$B$110,2,FALSE)," ")</f>
        <v xml:space="preserve"> </v>
      </c>
      <c r="I538" s="20" t="str">
        <f t="shared" si="17"/>
        <v/>
      </c>
      <c r="K538" s="20" t="str">
        <f t="shared" si="16"/>
        <v/>
      </c>
      <c r="M538" s="19" t="str">
        <f>IFERROR(VLOOKUP(Services[[#This Row],[Service Provided ]],Worksheet!$A$86:$G$111,7,FALSE),"")</f>
        <v/>
      </c>
    </row>
    <row r="539" spans="8:13" x14ac:dyDescent="0.25">
      <c r="H539" s="55" t="str">
        <f>IFERROR(VLOOKUP(E539,Worksheet!$A$86:$B$110,2,FALSE)," ")</f>
        <v xml:space="preserve"> </v>
      </c>
      <c r="I539" s="20" t="str">
        <f t="shared" si="17"/>
        <v/>
      </c>
      <c r="K539" s="20" t="str">
        <f t="shared" si="16"/>
        <v/>
      </c>
      <c r="M539" s="19" t="str">
        <f>IFERROR(VLOOKUP(Services[[#This Row],[Service Provided ]],Worksheet!$A$86:$G$111,7,FALSE),"")</f>
        <v/>
      </c>
    </row>
    <row r="540" spans="8:13" x14ac:dyDescent="0.25">
      <c r="H540" s="55" t="str">
        <f>IFERROR(VLOOKUP(E540,Worksheet!$A$86:$B$110,2,FALSE)," ")</f>
        <v xml:space="preserve"> </v>
      </c>
      <c r="I540" s="20" t="str">
        <f t="shared" si="17"/>
        <v/>
      </c>
      <c r="K540" s="20" t="str">
        <f t="shared" si="16"/>
        <v/>
      </c>
      <c r="M540" s="19" t="str">
        <f>IFERROR(VLOOKUP(Services[[#This Row],[Service Provided ]],Worksheet!$A$86:$G$111,7,FALSE),"")</f>
        <v/>
      </c>
    </row>
    <row r="541" spans="8:13" x14ac:dyDescent="0.25">
      <c r="H541" s="55" t="str">
        <f>IFERROR(VLOOKUP(E541,Worksheet!$A$86:$B$110,2,FALSE)," ")</f>
        <v xml:space="preserve"> </v>
      </c>
      <c r="I541" s="20" t="str">
        <f t="shared" si="17"/>
        <v/>
      </c>
      <c r="K541" s="20" t="str">
        <f t="shared" si="16"/>
        <v/>
      </c>
      <c r="M541" s="19" t="str">
        <f>IFERROR(VLOOKUP(Services[[#This Row],[Service Provided ]],Worksheet!$A$86:$G$111,7,FALSE),"")</f>
        <v/>
      </c>
    </row>
    <row r="542" spans="8:13" x14ac:dyDescent="0.25">
      <c r="H542" s="55" t="str">
        <f>IFERROR(VLOOKUP(E542,Worksheet!$A$86:$B$110,2,FALSE)," ")</f>
        <v xml:space="preserve"> </v>
      </c>
      <c r="I542" s="20" t="str">
        <f t="shared" si="17"/>
        <v/>
      </c>
      <c r="K542" s="20" t="str">
        <f t="shared" si="16"/>
        <v/>
      </c>
      <c r="M542" s="19" t="str">
        <f>IFERROR(VLOOKUP(Services[[#This Row],[Service Provided ]],Worksheet!$A$86:$G$111,7,FALSE),"")</f>
        <v/>
      </c>
    </row>
    <row r="543" spans="8:13" x14ac:dyDescent="0.25">
      <c r="H543" s="55" t="str">
        <f>IFERROR(VLOOKUP(E543,Worksheet!$A$86:$B$110,2,FALSE)," ")</f>
        <v xml:space="preserve"> </v>
      </c>
      <c r="I543" s="20" t="str">
        <f t="shared" si="17"/>
        <v/>
      </c>
      <c r="K543" s="20" t="str">
        <f t="shared" si="16"/>
        <v/>
      </c>
      <c r="M543" s="19" t="str">
        <f>IFERROR(VLOOKUP(Services[[#This Row],[Service Provided ]],Worksheet!$A$86:$G$111,7,FALSE),"")</f>
        <v/>
      </c>
    </row>
    <row r="544" spans="8:13" x14ac:dyDescent="0.25">
      <c r="H544" s="55" t="str">
        <f>IFERROR(VLOOKUP(E544,Worksheet!$A$86:$B$110,2,FALSE)," ")</f>
        <v xml:space="preserve"> </v>
      </c>
      <c r="I544" s="20" t="str">
        <f t="shared" si="17"/>
        <v/>
      </c>
      <c r="K544" s="20" t="str">
        <f t="shared" si="16"/>
        <v/>
      </c>
      <c r="M544" s="19" t="str">
        <f>IFERROR(VLOOKUP(Services[[#This Row],[Service Provided ]],Worksheet!$A$86:$G$111,7,FALSE),"")</f>
        <v/>
      </c>
    </row>
    <row r="545" spans="8:13" x14ac:dyDescent="0.25">
      <c r="H545" s="55" t="str">
        <f>IFERROR(VLOOKUP(E545,Worksheet!$A$86:$B$110,2,FALSE)," ")</f>
        <v xml:space="preserve"> </v>
      </c>
      <c r="I545" s="20" t="str">
        <f t="shared" si="17"/>
        <v/>
      </c>
      <c r="K545" s="20" t="str">
        <f t="shared" si="16"/>
        <v/>
      </c>
      <c r="M545" s="19" t="str">
        <f>IFERROR(VLOOKUP(Services[[#This Row],[Service Provided ]],Worksheet!$A$86:$G$111,7,FALSE),"")</f>
        <v/>
      </c>
    </row>
    <row r="546" spans="8:13" x14ac:dyDescent="0.25">
      <c r="H546" s="55" t="str">
        <f>IFERROR(VLOOKUP(E546,Worksheet!$A$86:$B$110,2,FALSE)," ")</f>
        <v xml:space="preserve"> </v>
      </c>
      <c r="I546" s="20" t="str">
        <f t="shared" si="17"/>
        <v/>
      </c>
      <c r="K546" s="20" t="str">
        <f t="shared" si="16"/>
        <v/>
      </c>
      <c r="M546" s="19" t="str">
        <f>IFERROR(VLOOKUP(Services[[#This Row],[Service Provided ]],Worksheet!$A$86:$G$111,7,FALSE),"")</f>
        <v/>
      </c>
    </row>
    <row r="547" spans="8:13" x14ac:dyDescent="0.25">
      <c r="H547" s="55" t="str">
        <f>IFERROR(VLOOKUP(E547,Worksheet!$A$86:$B$110,2,FALSE)," ")</f>
        <v xml:space="preserve"> </v>
      </c>
      <c r="I547" s="20" t="str">
        <f t="shared" si="17"/>
        <v/>
      </c>
      <c r="K547" s="20" t="str">
        <f t="shared" si="16"/>
        <v/>
      </c>
      <c r="M547" s="19" t="str">
        <f>IFERROR(VLOOKUP(Services[[#This Row],[Service Provided ]],Worksheet!$A$86:$G$111,7,FALSE),"")</f>
        <v/>
      </c>
    </row>
    <row r="548" spans="8:13" x14ac:dyDescent="0.25">
      <c r="H548" s="55" t="str">
        <f>IFERROR(VLOOKUP(E548,Worksheet!$A$86:$B$110,2,FALSE)," ")</f>
        <v xml:space="preserve"> </v>
      </c>
      <c r="I548" s="20" t="str">
        <f t="shared" si="17"/>
        <v/>
      </c>
      <c r="K548" s="20" t="str">
        <f t="shared" si="16"/>
        <v/>
      </c>
      <c r="M548" s="19" t="str">
        <f>IFERROR(VLOOKUP(Services[[#This Row],[Service Provided ]],Worksheet!$A$86:$G$111,7,FALSE),"")</f>
        <v/>
      </c>
    </row>
    <row r="549" spans="8:13" x14ac:dyDescent="0.25">
      <c r="H549" s="55" t="str">
        <f>IFERROR(VLOOKUP(E549,Worksheet!$A$86:$B$110,2,FALSE)," ")</f>
        <v xml:space="preserve"> </v>
      </c>
      <c r="I549" s="20" t="str">
        <f t="shared" si="17"/>
        <v/>
      </c>
      <c r="K549" s="20" t="str">
        <f t="shared" si="16"/>
        <v/>
      </c>
      <c r="M549" s="19" t="str">
        <f>IFERROR(VLOOKUP(Services[[#This Row],[Service Provided ]],Worksheet!$A$86:$G$111,7,FALSE),"")</f>
        <v/>
      </c>
    </row>
    <row r="550" spans="8:13" x14ac:dyDescent="0.25">
      <c r="H550" s="55" t="str">
        <f>IFERROR(VLOOKUP(E550,Worksheet!$A$86:$B$110,2,FALSE)," ")</f>
        <v xml:space="preserve"> </v>
      </c>
      <c r="I550" s="20" t="str">
        <f t="shared" si="17"/>
        <v/>
      </c>
      <c r="K550" s="20" t="str">
        <f t="shared" si="16"/>
        <v/>
      </c>
      <c r="M550" s="19" t="str">
        <f>IFERROR(VLOOKUP(Services[[#This Row],[Service Provided ]],Worksheet!$A$86:$G$111,7,FALSE),"")</f>
        <v/>
      </c>
    </row>
    <row r="551" spans="8:13" x14ac:dyDescent="0.25">
      <c r="H551" s="55" t="str">
        <f>IFERROR(VLOOKUP(E551,Worksheet!$A$86:$B$110,2,FALSE)," ")</f>
        <v xml:space="preserve"> </v>
      </c>
      <c r="I551" s="20" t="str">
        <f t="shared" si="17"/>
        <v/>
      </c>
      <c r="K551" s="20" t="str">
        <f t="shared" si="16"/>
        <v/>
      </c>
      <c r="M551" s="19" t="str">
        <f>IFERROR(VLOOKUP(Services[[#This Row],[Service Provided ]],Worksheet!$A$86:$G$111,7,FALSE),"")</f>
        <v/>
      </c>
    </row>
    <row r="552" spans="8:13" x14ac:dyDescent="0.25">
      <c r="H552" s="55" t="str">
        <f>IFERROR(VLOOKUP(E552,Worksheet!$A$86:$B$110,2,FALSE)," ")</f>
        <v xml:space="preserve"> </v>
      </c>
      <c r="I552" s="20" t="str">
        <f t="shared" si="17"/>
        <v/>
      </c>
      <c r="K552" s="20" t="str">
        <f t="shared" si="16"/>
        <v/>
      </c>
      <c r="M552" s="19" t="str">
        <f>IFERROR(VLOOKUP(Services[[#This Row],[Service Provided ]],Worksheet!$A$86:$G$111,7,FALSE),"")</f>
        <v/>
      </c>
    </row>
    <row r="553" spans="8:13" x14ac:dyDescent="0.25">
      <c r="H553" s="55" t="str">
        <f>IFERROR(VLOOKUP(E553,Worksheet!$A$86:$B$110,2,FALSE)," ")</f>
        <v xml:space="preserve"> </v>
      </c>
      <c r="I553" s="20" t="str">
        <f t="shared" si="17"/>
        <v/>
      </c>
      <c r="K553" s="20" t="str">
        <f t="shared" si="16"/>
        <v/>
      </c>
      <c r="M553" s="19" t="str">
        <f>IFERROR(VLOOKUP(Services[[#This Row],[Service Provided ]],Worksheet!$A$86:$G$111,7,FALSE),"")</f>
        <v/>
      </c>
    </row>
    <row r="554" spans="8:13" x14ac:dyDescent="0.25">
      <c r="H554" s="55" t="str">
        <f>IFERROR(VLOOKUP(E554,Worksheet!$A$86:$B$110,2,FALSE)," ")</f>
        <v xml:space="preserve"> </v>
      </c>
      <c r="I554" s="20" t="str">
        <f t="shared" si="17"/>
        <v/>
      </c>
      <c r="K554" s="20" t="str">
        <f t="shared" si="16"/>
        <v/>
      </c>
      <c r="M554" s="19" t="str">
        <f>IFERROR(VLOOKUP(Services[[#This Row],[Service Provided ]],Worksheet!$A$86:$G$111,7,FALSE),"")</f>
        <v/>
      </c>
    </row>
    <row r="555" spans="8:13" x14ac:dyDescent="0.25">
      <c r="H555" s="55" t="str">
        <f>IFERROR(VLOOKUP(E555,Worksheet!$A$86:$B$110,2,FALSE)," ")</f>
        <v xml:space="preserve"> </v>
      </c>
      <c r="I555" s="20" t="str">
        <f t="shared" si="17"/>
        <v/>
      </c>
      <c r="K555" s="20" t="str">
        <f t="shared" si="16"/>
        <v/>
      </c>
      <c r="M555" s="19" t="str">
        <f>IFERROR(VLOOKUP(Services[[#This Row],[Service Provided ]],Worksheet!$A$86:$G$111,7,FALSE),"")</f>
        <v/>
      </c>
    </row>
    <row r="556" spans="8:13" x14ac:dyDescent="0.25">
      <c r="H556" s="55" t="str">
        <f>IFERROR(VLOOKUP(E556,Worksheet!$A$86:$B$110,2,FALSE)," ")</f>
        <v xml:space="preserve"> </v>
      </c>
      <c r="I556" s="20" t="str">
        <f t="shared" si="17"/>
        <v/>
      </c>
      <c r="K556" s="20" t="str">
        <f t="shared" si="16"/>
        <v/>
      </c>
      <c r="M556" s="19" t="str">
        <f>IFERROR(VLOOKUP(Services[[#This Row],[Service Provided ]],Worksheet!$A$86:$G$111,7,FALSE),"")</f>
        <v/>
      </c>
    </row>
    <row r="557" spans="8:13" x14ac:dyDescent="0.25">
      <c r="H557" s="55" t="str">
        <f>IFERROR(VLOOKUP(E557,Worksheet!$A$86:$B$110,2,FALSE)," ")</f>
        <v xml:space="preserve"> </v>
      </c>
      <c r="I557" s="20" t="str">
        <f t="shared" si="17"/>
        <v/>
      </c>
      <c r="K557" s="20" t="str">
        <f t="shared" si="16"/>
        <v/>
      </c>
      <c r="M557" s="19" t="str">
        <f>IFERROR(VLOOKUP(Services[[#This Row],[Service Provided ]],Worksheet!$A$86:$G$111,7,FALSE),"")</f>
        <v/>
      </c>
    </row>
    <row r="558" spans="8:13" x14ac:dyDescent="0.25">
      <c r="H558" s="55" t="str">
        <f>IFERROR(VLOOKUP(E558,Worksheet!$A$86:$B$110,2,FALSE)," ")</f>
        <v xml:space="preserve"> </v>
      </c>
      <c r="I558" s="20" t="str">
        <f t="shared" si="17"/>
        <v/>
      </c>
      <c r="K558" s="20" t="str">
        <f t="shared" si="16"/>
        <v/>
      </c>
      <c r="M558" s="19" t="str">
        <f>IFERROR(VLOOKUP(Services[[#This Row],[Service Provided ]],Worksheet!$A$86:$G$111,7,FALSE),"")</f>
        <v/>
      </c>
    </row>
    <row r="559" spans="8:13" x14ac:dyDescent="0.25">
      <c r="H559" s="55" t="str">
        <f>IFERROR(VLOOKUP(E559,Worksheet!$A$86:$B$110,2,FALSE)," ")</f>
        <v xml:space="preserve"> </v>
      </c>
      <c r="I559" s="20" t="str">
        <f t="shared" si="17"/>
        <v/>
      </c>
      <c r="K559" s="20" t="str">
        <f t="shared" si="16"/>
        <v/>
      </c>
      <c r="M559" s="19" t="str">
        <f>IFERROR(VLOOKUP(Services[[#This Row],[Service Provided ]],Worksheet!$A$86:$G$111,7,FALSE),"")</f>
        <v/>
      </c>
    </row>
    <row r="560" spans="8:13" x14ac:dyDescent="0.25">
      <c r="H560" s="55" t="str">
        <f>IFERROR(VLOOKUP(E560,Worksheet!$A$86:$B$110,2,FALSE)," ")</f>
        <v xml:space="preserve"> </v>
      </c>
      <c r="I560" s="20" t="str">
        <f t="shared" si="17"/>
        <v/>
      </c>
      <c r="K560" s="20" t="str">
        <f t="shared" si="16"/>
        <v/>
      </c>
      <c r="M560" s="19" t="str">
        <f>IFERROR(VLOOKUP(Services[[#This Row],[Service Provided ]],Worksheet!$A$86:$G$111,7,FALSE),"")</f>
        <v/>
      </c>
    </row>
    <row r="561" spans="8:13" x14ac:dyDescent="0.25">
      <c r="H561" s="55" t="str">
        <f>IFERROR(VLOOKUP(E561,Worksheet!$A$86:$B$110,2,FALSE)," ")</f>
        <v xml:space="preserve"> </v>
      </c>
      <c r="I561" s="20" t="str">
        <f t="shared" si="17"/>
        <v/>
      </c>
      <c r="K561" s="20" t="str">
        <f t="shared" ref="K561:K624" si="18">IF(I561=0,J561,I561)</f>
        <v/>
      </c>
      <c r="M561" s="19" t="str">
        <f>IFERROR(VLOOKUP(Services[[#This Row],[Service Provided ]],Worksheet!$A$86:$G$111,7,FALSE),"")</f>
        <v/>
      </c>
    </row>
    <row r="562" spans="8:13" x14ac:dyDescent="0.25">
      <c r="H562" s="55" t="str">
        <f>IFERROR(VLOOKUP(E562,Worksheet!$A$86:$B$110,2,FALSE)," ")</f>
        <v xml:space="preserve"> </v>
      </c>
      <c r="I562" s="20" t="str">
        <f t="shared" si="17"/>
        <v/>
      </c>
      <c r="K562" s="20" t="str">
        <f t="shared" si="18"/>
        <v/>
      </c>
      <c r="M562" s="19" t="str">
        <f>IFERROR(VLOOKUP(Services[[#This Row],[Service Provided ]],Worksheet!$A$86:$G$111,7,FALSE),"")</f>
        <v/>
      </c>
    </row>
    <row r="563" spans="8:13" x14ac:dyDescent="0.25">
      <c r="H563" s="55" t="str">
        <f>IFERROR(VLOOKUP(E563,Worksheet!$A$86:$B$110,2,FALSE)," ")</f>
        <v xml:space="preserve"> </v>
      </c>
      <c r="I563" s="20" t="str">
        <f t="shared" si="17"/>
        <v/>
      </c>
      <c r="K563" s="20" t="str">
        <f t="shared" si="18"/>
        <v/>
      </c>
      <c r="M563" s="19" t="str">
        <f>IFERROR(VLOOKUP(Services[[#This Row],[Service Provided ]],Worksheet!$A$86:$G$111,7,FALSE),"")</f>
        <v/>
      </c>
    </row>
    <row r="564" spans="8:13" x14ac:dyDescent="0.25">
      <c r="H564" s="55" t="str">
        <f>IFERROR(VLOOKUP(E564,Worksheet!$A$86:$B$110,2,FALSE)," ")</f>
        <v xml:space="preserve"> </v>
      </c>
      <c r="I564" s="20" t="str">
        <f t="shared" si="17"/>
        <v/>
      </c>
      <c r="K564" s="20" t="str">
        <f t="shared" si="18"/>
        <v/>
      </c>
      <c r="M564" s="19" t="str">
        <f>IFERROR(VLOOKUP(Services[[#This Row],[Service Provided ]],Worksheet!$A$86:$G$111,7,FALSE),"")</f>
        <v/>
      </c>
    </row>
    <row r="565" spans="8:13" x14ac:dyDescent="0.25">
      <c r="H565" s="55" t="str">
        <f>IFERROR(VLOOKUP(E565,Worksheet!$A$86:$B$110,2,FALSE)," ")</f>
        <v xml:space="preserve"> </v>
      </c>
      <c r="I565" s="20" t="str">
        <f t="shared" si="17"/>
        <v/>
      </c>
      <c r="K565" s="20" t="str">
        <f t="shared" si="18"/>
        <v/>
      </c>
      <c r="M565" s="19" t="str">
        <f>IFERROR(VLOOKUP(Services[[#This Row],[Service Provided ]],Worksheet!$A$86:$G$111,7,FALSE),"")</f>
        <v/>
      </c>
    </row>
    <row r="566" spans="8:13" x14ac:dyDescent="0.25">
      <c r="H566" s="55" t="str">
        <f>IFERROR(VLOOKUP(E566,Worksheet!$A$86:$B$110,2,FALSE)," ")</f>
        <v xml:space="preserve"> </v>
      </c>
      <c r="I566" s="20" t="str">
        <f t="shared" si="17"/>
        <v/>
      </c>
      <c r="K566" s="20" t="str">
        <f t="shared" si="18"/>
        <v/>
      </c>
      <c r="M566" s="19" t="str">
        <f>IFERROR(VLOOKUP(Services[[#This Row],[Service Provided ]],Worksheet!$A$86:$G$111,7,FALSE),"")</f>
        <v/>
      </c>
    </row>
    <row r="567" spans="8:13" x14ac:dyDescent="0.25">
      <c r="H567" s="55" t="str">
        <f>IFERROR(VLOOKUP(E567,Worksheet!$A$86:$B$110,2,FALSE)," ")</f>
        <v xml:space="preserve"> </v>
      </c>
      <c r="I567" s="20" t="str">
        <f t="shared" ref="I567:I630" si="19">IF(H567&lt;&gt;" ",G567*H567,"")</f>
        <v/>
      </c>
      <c r="K567" s="20" t="str">
        <f t="shared" si="18"/>
        <v/>
      </c>
      <c r="M567" s="19" t="str">
        <f>IFERROR(VLOOKUP(Services[[#This Row],[Service Provided ]],Worksheet!$A$86:$G$111,7,FALSE),"")</f>
        <v/>
      </c>
    </row>
    <row r="568" spans="8:13" x14ac:dyDescent="0.25">
      <c r="H568" s="55" t="str">
        <f>IFERROR(VLOOKUP(E568,Worksheet!$A$86:$B$110,2,FALSE)," ")</f>
        <v xml:space="preserve"> </v>
      </c>
      <c r="I568" s="20" t="str">
        <f t="shared" si="19"/>
        <v/>
      </c>
      <c r="K568" s="20" t="str">
        <f t="shared" si="18"/>
        <v/>
      </c>
      <c r="M568" s="19" t="str">
        <f>IFERROR(VLOOKUP(Services[[#This Row],[Service Provided ]],Worksheet!$A$86:$G$111,7,FALSE),"")</f>
        <v/>
      </c>
    </row>
    <row r="569" spans="8:13" x14ac:dyDescent="0.25">
      <c r="H569" s="55" t="str">
        <f>IFERROR(VLOOKUP(E569,Worksheet!$A$86:$B$110,2,FALSE)," ")</f>
        <v xml:space="preserve"> </v>
      </c>
      <c r="I569" s="20" t="str">
        <f t="shared" si="19"/>
        <v/>
      </c>
      <c r="K569" s="20" t="str">
        <f t="shared" si="18"/>
        <v/>
      </c>
      <c r="M569" s="19" t="str">
        <f>IFERROR(VLOOKUP(Services[[#This Row],[Service Provided ]],Worksheet!$A$86:$G$111,7,FALSE),"")</f>
        <v/>
      </c>
    </row>
    <row r="570" spans="8:13" x14ac:dyDescent="0.25">
      <c r="H570" s="55" t="str">
        <f>IFERROR(VLOOKUP(E570,Worksheet!$A$86:$B$110,2,FALSE)," ")</f>
        <v xml:space="preserve"> </v>
      </c>
      <c r="I570" s="20" t="str">
        <f t="shared" si="19"/>
        <v/>
      </c>
      <c r="K570" s="20" t="str">
        <f t="shared" si="18"/>
        <v/>
      </c>
      <c r="M570" s="19" t="str">
        <f>IFERROR(VLOOKUP(Services[[#This Row],[Service Provided ]],Worksheet!$A$86:$G$111,7,FALSE),"")</f>
        <v/>
      </c>
    </row>
    <row r="571" spans="8:13" x14ac:dyDescent="0.25">
      <c r="H571" s="55" t="str">
        <f>IFERROR(VLOOKUP(E571,Worksheet!$A$86:$B$110,2,FALSE)," ")</f>
        <v xml:space="preserve"> </v>
      </c>
      <c r="I571" s="20" t="str">
        <f t="shared" si="19"/>
        <v/>
      </c>
      <c r="K571" s="20" t="str">
        <f t="shared" si="18"/>
        <v/>
      </c>
      <c r="M571" s="19" t="str">
        <f>IFERROR(VLOOKUP(Services[[#This Row],[Service Provided ]],Worksheet!$A$86:$G$111,7,FALSE),"")</f>
        <v/>
      </c>
    </row>
    <row r="572" spans="8:13" x14ac:dyDescent="0.25">
      <c r="H572" s="55" t="str">
        <f>IFERROR(VLOOKUP(E572,Worksheet!$A$86:$B$110,2,FALSE)," ")</f>
        <v xml:space="preserve"> </v>
      </c>
      <c r="I572" s="20" t="str">
        <f t="shared" si="19"/>
        <v/>
      </c>
      <c r="K572" s="20" t="str">
        <f t="shared" si="18"/>
        <v/>
      </c>
      <c r="M572" s="19" t="str">
        <f>IFERROR(VLOOKUP(Services[[#This Row],[Service Provided ]],Worksheet!$A$86:$G$111,7,FALSE),"")</f>
        <v/>
      </c>
    </row>
    <row r="573" spans="8:13" x14ac:dyDescent="0.25">
      <c r="H573" s="55" t="str">
        <f>IFERROR(VLOOKUP(E573,Worksheet!$A$86:$B$110,2,FALSE)," ")</f>
        <v xml:space="preserve"> </v>
      </c>
      <c r="I573" s="20" t="str">
        <f t="shared" si="19"/>
        <v/>
      </c>
      <c r="K573" s="20" t="str">
        <f t="shared" si="18"/>
        <v/>
      </c>
      <c r="M573" s="19" t="str">
        <f>IFERROR(VLOOKUP(Services[[#This Row],[Service Provided ]],Worksheet!$A$86:$G$111,7,FALSE),"")</f>
        <v/>
      </c>
    </row>
    <row r="574" spans="8:13" x14ac:dyDescent="0.25">
      <c r="H574" s="55" t="str">
        <f>IFERROR(VLOOKUP(E574,Worksheet!$A$86:$B$110,2,FALSE)," ")</f>
        <v xml:space="preserve"> </v>
      </c>
      <c r="I574" s="20" t="str">
        <f t="shared" si="19"/>
        <v/>
      </c>
      <c r="K574" s="20" t="str">
        <f t="shared" si="18"/>
        <v/>
      </c>
      <c r="M574" s="19" t="str">
        <f>IFERROR(VLOOKUP(Services[[#This Row],[Service Provided ]],Worksheet!$A$86:$G$111,7,FALSE),"")</f>
        <v/>
      </c>
    </row>
    <row r="575" spans="8:13" x14ac:dyDescent="0.25">
      <c r="H575" s="55" t="str">
        <f>IFERROR(VLOOKUP(E575,Worksheet!$A$86:$B$110,2,FALSE)," ")</f>
        <v xml:space="preserve"> </v>
      </c>
      <c r="I575" s="20" t="str">
        <f t="shared" si="19"/>
        <v/>
      </c>
      <c r="K575" s="20" t="str">
        <f t="shared" si="18"/>
        <v/>
      </c>
      <c r="M575" s="19" t="str">
        <f>IFERROR(VLOOKUP(Services[[#This Row],[Service Provided ]],Worksheet!$A$86:$G$111,7,FALSE),"")</f>
        <v/>
      </c>
    </row>
    <row r="576" spans="8:13" x14ac:dyDescent="0.25">
      <c r="H576" s="55" t="str">
        <f>IFERROR(VLOOKUP(E576,Worksheet!$A$86:$B$110,2,FALSE)," ")</f>
        <v xml:space="preserve"> </v>
      </c>
      <c r="I576" s="20" t="str">
        <f t="shared" si="19"/>
        <v/>
      </c>
      <c r="K576" s="20" t="str">
        <f t="shared" si="18"/>
        <v/>
      </c>
      <c r="M576" s="19" t="str">
        <f>IFERROR(VLOOKUP(Services[[#This Row],[Service Provided ]],Worksheet!$A$86:$G$111,7,FALSE),"")</f>
        <v/>
      </c>
    </row>
    <row r="577" spans="8:13" x14ac:dyDescent="0.25">
      <c r="H577" s="55" t="str">
        <f>IFERROR(VLOOKUP(E577,Worksheet!$A$86:$B$110,2,FALSE)," ")</f>
        <v xml:space="preserve"> </v>
      </c>
      <c r="I577" s="20" t="str">
        <f t="shared" si="19"/>
        <v/>
      </c>
      <c r="K577" s="20" t="str">
        <f t="shared" si="18"/>
        <v/>
      </c>
      <c r="M577" s="19" t="str">
        <f>IFERROR(VLOOKUP(Services[[#This Row],[Service Provided ]],Worksheet!$A$86:$G$111,7,FALSE),"")</f>
        <v/>
      </c>
    </row>
    <row r="578" spans="8:13" x14ac:dyDescent="0.25">
      <c r="H578" s="55" t="str">
        <f>IFERROR(VLOOKUP(E578,Worksheet!$A$86:$B$110,2,FALSE)," ")</f>
        <v xml:space="preserve"> </v>
      </c>
      <c r="I578" s="20" t="str">
        <f t="shared" si="19"/>
        <v/>
      </c>
      <c r="K578" s="20" t="str">
        <f t="shared" si="18"/>
        <v/>
      </c>
      <c r="M578" s="19" t="str">
        <f>IFERROR(VLOOKUP(Services[[#This Row],[Service Provided ]],Worksheet!$A$86:$G$111,7,FALSE),"")</f>
        <v/>
      </c>
    </row>
    <row r="579" spans="8:13" x14ac:dyDescent="0.25">
      <c r="H579" s="55" t="str">
        <f>IFERROR(VLOOKUP(E579,Worksheet!$A$86:$B$110,2,FALSE)," ")</f>
        <v xml:space="preserve"> </v>
      </c>
      <c r="I579" s="20" t="str">
        <f t="shared" si="19"/>
        <v/>
      </c>
      <c r="K579" s="20" t="str">
        <f t="shared" si="18"/>
        <v/>
      </c>
      <c r="M579" s="19" t="str">
        <f>IFERROR(VLOOKUP(Services[[#This Row],[Service Provided ]],Worksheet!$A$86:$G$111,7,FALSE),"")</f>
        <v/>
      </c>
    </row>
    <row r="580" spans="8:13" x14ac:dyDescent="0.25">
      <c r="H580" s="55" t="str">
        <f>IFERROR(VLOOKUP(E580,Worksheet!$A$86:$B$110,2,FALSE)," ")</f>
        <v xml:space="preserve"> </v>
      </c>
      <c r="I580" s="20" t="str">
        <f t="shared" si="19"/>
        <v/>
      </c>
      <c r="K580" s="20" t="str">
        <f t="shared" si="18"/>
        <v/>
      </c>
      <c r="M580" s="19" t="str">
        <f>IFERROR(VLOOKUP(Services[[#This Row],[Service Provided ]],Worksheet!$A$86:$G$111,7,FALSE),"")</f>
        <v/>
      </c>
    </row>
    <row r="581" spans="8:13" x14ac:dyDescent="0.25">
      <c r="H581" s="55" t="str">
        <f>IFERROR(VLOOKUP(E581,Worksheet!$A$86:$B$110,2,FALSE)," ")</f>
        <v xml:space="preserve"> </v>
      </c>
      <c r="I581" s="20" t="str">
        <f t="shared" si="19"/>
        <v/>
      </c>
      <c r="K581" s="20" t="str">
        <f t="shared" si="18"/>
        <v/>
      </c>
      <c r="M581" s="19" t="str">
        <f>IFERROR(VLOOKUP(Services[[#This Row],[Service Provided ]],Worksheet!$A$86:$G$111,7,FALSE),"")</f>
        <v/>
      </c>
    </row>
    <row r="582" spans="8:13" x14ac:dyDescent="0.25">
      <c r="H582" s="55" t="str">
        <f>IFERROR(VLOOKUP(E582,Worksheet!$A$86:$B$110,2,FALSE)," ")</f>
        <v xml:space="preserve"> </v>
      </c>
      <c r="I582" s="20" t="str">
        <f t="shared" si="19"/>
        <v/>
      </c>
      <c r="K582" s="20" t="str">
        <f t="shared" si="18"/>
        <v/>
      </c>
      <c r="M582" s="19" t="str">
        <f>IFERROR(VLOOKUP(Services[[#This Row],[Service Provided ]],Worksheet!$A$86:$G$111,7,FALSE),"")</f>
        <v/>
      </c>
    </row>
    <row r="583" spans="8:13" x14ac:dyDescent="0.25">
      <c r="H583" s="55" t="str">
        <f>IFERROR(VLOOKUP(E583,Worksheet!$A$86:$B$110,2,FALSE)," ")</f>
        <v xml:space="preserve"> </v>
      </c>
      <c r="I583" s="20" t="str">
        <f t="shared" si="19"/>
        <v/>
      </c>
      <c r="K583" s="20" t="str">
        <f t="shared" si="18"/>
        <v/>
      </c>
      <c r="M583" s="19" t="str">
        <f>IFERROR(VLOOKUP(Services[[#This Row],[Service Provided ]],Worksheet!$A$86:$G$111,7,FALSE),"")</f>
        <v/>
      </c>
    </row>
    <row r="584" spans="8:13" x14ac:dyDescent="0.25">
      <c r="H584" s="55" t="str">
        <f>IFERROR(VLOOKUP(E584,Worksheet!$A$86:$B$110,2,FALSE)," ")</f>
        <v xml:space="preserve"> </v>
      </c>
      <c r="I584" s="20" t="str">
        <f t="shared" si="19"/>
        <v/>
      </c>
      <c r="K584" s="20" t="str">
        <f t="shared" si="18"/>
        <v/>
      </c>
      <c r="M584" s="19" t="str">
        <f>IFERROR(VLOOKUP(Services[[#This Row],[Service Provided ]],Worksheet!$A$86:$G$111,7,FALSE),"")</f>
        <v/>
      </c>
    </row>
    <row r="585" spans="8:13" x14ac:dyDescent="0.25">
      <c r="H585" s="55" t="str">
        <f>IFERROR(VLOOKUP(E585,Worksheet!$A$86:$B$110,2,FALSE)," ")</f>
        <v xml:space="preserve"> </v>
      </c>
      <c r="I585" s="20" t="str">
        <f t="shared" si="19"/>
        <v/>
      </c>
      <c r="K585" s="20" t="str">
        <f t="shared" si="18"/>
        <v/>
      </c>
      <c r="M585" s="19" t="str">
        <f>IFERROR(VLOOKUP(Services[[#This Row],[Service Provided ]],Worksheet!$A$86:$G$111,7,FALSE),"")</f>
        <v/>
      </c>
    </row>
    <row r="586" spans="8:13" x14ac:dyDescent="0.25">
      <c r="H586" s="55" t="str">
        <f>IFERROR(VLOOKUP(E586,Worksheet!$A$86:$B$110,2,FALSE)," ")</f>
        <v xml:space="preserve"> </v>
      </c>
      <c r="I586" s="20" t="str">
        <f t="shared" si="19"/>
        <v/>
      </c>
      <c r="K586" s="20" t="str">
        <f t="shared" si="18"/>
        <v/>
      </c>
      <c r="M586" s="19" t="str">
        <f>IFERROR(VLOOKUP(Services[[#This Row],[Service Provided ]],Worksheet!$A$86:$G$111,7,FALSE),"")</f>
        <v/>
      </c>
    </row>
    <row r="587" spans="8:13" x14ac:dyDescent="0.25">
      <c r="H587" s="55" t="str">
        <f>IFERROR(VLOOKUP(E587,Worksheet!$A$86:$B$110,2,FALSE)," ")</f>
        <v xml:space="preserve"> </v>
      </c>
      <c r="I587" s="20" t="str">
        <f t="shared" si="19"/>
        <v/>
      </c>
      <c r="K587" s="20" t="str">
        <f t="shared" si="18"/>
        <v/>
      </c>
      <c r="M587" s="19" t="str">
        <f>IFERROR(VLOOKUP(Services[[#This Row],[Service Provided ]],Worksheet!$A$86:$G$111,7,FALSE),"")</f>
        <v/>
      </c>
    </row>
    <row r="588" spans="8:13" x14ac:dyDescent="0.25">
      <c r="H588" s="55" t="str">
        <f>IFERROR(VLOOKUP(E588,Worksheet!$A$86:$B$110,2,FALSE)," ")</f>
        <v xml:space="preserve"> </v>
      </c>
      <c r="I588" s="20" t="str">
        <f t="shared" si="19"/>
        <v/>
      </c>
      <c r="K588" s="20" t="str">
        <f t="shared" si="18"/>
        <v/>
      </c>
      <c r="M588" s="19" t="str">
        <f>IFERROR(VLOOKUP(Services[[#This Row],[Service Provided ]],Worksheet!$A$86:$G$111,7,FALSE),"")</f>
        <v/>
      </c>
    </row>
    <row r="589" spans="8:13" x14ac:dyDescent="0.25">
      <c r="H589" s="55" t="str">
        <f>IFERROR(VLOOKUP(E589,Worksheet!$A$86:$B$110,2,FALSE)," ")</f>
        <v xml:space="preserve"> </v>
      </c>
      <c r="I589" s="20" t="str">
        <f t="shared" si="19"/>
        <v/>
      </c>
      <c r="K589" s="20" t="str">
        <f t="shared" si="18"/>
        <v/>
      </c>
      <c r="M589" s="19" t="str">
        <f>IFERROR(VLOOKUP(Services[[#This Row],[Service Provided ]],Worksheet!$A$86:$G$111,7,FALSE),"")</f>
        <v/>
      </c>
    </row>
    <row r="590" spans="8:13" x14ac:dyDescent="0.25">
      <c r="H590" s="55" t="str">
        <f>IFERROR(VLOOKUP(E590,Worksheet!$A$86:$B$110,2,FALSE)," ")</f>
        <v xml:space="preserve"> </v>
      </c>
      <c r="I590" s="20" t="str">
        <f t="shared" si="19"/>
        <v/>
      </c>
      <c r="K590" s="20" t="str">
        <f t="shared" si="18"/>
        <v/>
      </c>
      <c r="M590" s="19" t="str">
        <f>IFERROR(VLOOKUP(Services[[#This Row],[Service Provided ]],Worksheet!$A$86:$G$111,7,FALSE),"")</f>
        <v/>
      </c>
    </row>
    <row r="591" spans="8:13" x14ac:dyDescent="0.25">
      <c r="H591" s="55" t="str">
        <f>IFERROR(VLOOKUP(E591,Worksheet!$A$86:$B$110,2,FALSE)," ")</f>
        <v xml:space="preserve"> </v>
      </c>
      <c r="I591" s="20" t="str">
        <f t="shared" si="19"/>
        <v/>
      </c>
      <c r="K591" s="20" t="str">
        <f t="shared" si="18"/>
        <v/>
      </c>
      <c r="M591" s="19" t="str">
        <f>IFERROR(VLOOKUP(Services[[#This Row],[Service Provided ]],Worksheet!$A$86:$G$111,7,FALSE),"")</f>
        <v/>
      </c>
    </row>
    <row r="592" spans="8:13" x14ac:dyDescent="0.25">
      <c r="H592" s="55" t="str">
        <f>IFERROR(VLOOKUP(E592,Worksheet!$A$86:$B$110,2,FALSE)," ")</f>
        <v xml:space="preserve"> </v>
      </c>
      <c r="I592" s="20" t="str">
        <f t="shared" si="19"/>
        <v/>
      </c>
      <c r="K592" s="20" t="str">
        <f t="shared" si="18"/>
        <v/>
      </c>
      <c r="M592" s="19" t="str">
        <f>IFERROR(VLOOKUP(Services[[#This Row],[Service Provided ]],Worksheet!$A$86:$G$111,7,FALSE),"")</f>
        <v/>
      </c>
    </row>
    <row r="593" spans="8:13" x14ac:dyDescent="0.25">
      <c r="H593" s="55" t="str">
        <f>IFERROR(VLOOKUP(E593,Worksheet!$A$86:$B$110,2,FALSE)," ")</f>
        <v xml:space="preserve"> </v>
      </c>
      <c r="I593" s="20" t="str">
        <f t="shared" si="19"/>
        <v/>
      </c>
      <c r="K593" s="20" t="str">
        <f t="shared" si="18"/>
        <v/>
      </c>
      <c r="M593" s="19" t="str">
        <f>IFERROR(VLOOKUP(Services[[#This Row],[Service Provided ]],Worksheet!$A$86:$G$111,7,FALSE),"")</f>
        <v/>
      </c>
    </row>
    <row r="594" spans="8:13" x14ac:dyDescent="0.25">
      <c r="H594" s="55" t="str">
        <f>IFERROR(VLOOKUP(E594,Worksheet!$A$86:$B$110,2,FALSE)," ")</f>
        <v xml:space="preserve"> </v>
      </c>
      <c r="I594" s="20" t="str">
        <f t="shared" si="19"/>
        <v/>
      </c>
      <c r="K594" s="20" t="str">
        <f t="shared" si="18"/>
        <v/>
      </c>
      <c r="M594" s="19" t="str">
        <f>IFERROR(VLOOKUP(Services[[#This Row],[Service Provided ]],Worksheet!$A$86:$G$111,7,FALSE),"")</f>
        <v/>
      </c>
    </row>
    <row r="595" spans="8:13" x14ac:dyDescent="0.25">
      <c r="H595" s="55" t="str">
        <f>IFERROR(VLOOKUP(E595,Worksheet!$A$86:$B$110,2,FALSE)," ")</f>
        <v xml:space="preserve"> </v>
      </c>
      <c r="I595" s="20" t="str">
        <f t="shared" si="19"/>
        <v/>
      </c>
      <c r="K595" s="20" t="str">
        <f t="shared" si="18"/>
        <v/>
      </c>
      <c r="M595" s="19" t="str">
        <f>IFERROR(VLOOKUP(Services[[#This Row],[Service Provided ]],Worksheet!$A$86:$G$111,7,FALSE),"")</f>
        <v/>
      </c>
    </row>
    <row r="596" spans="8:13" x14ac:dyDescent="0.25">
      <c r="H596" s="55" t="str">
        <f>IFERROR(VLOOKUP(E596,Worksheet!$A$86:$B$110,2,FALSE)," ")</f>
        <v xml:space="preserve"> </v>
      </c>
      <c r="I596" s="20" t="str">
        <f t="shared" si="19"/>
        <v/>
      </c>
      <c r="K596" s="20" t="str">
        <f t="shared" si="18"/>
        <v/>
      </c>
      <c r="M596" s="19" t="str">
        <f>IFERROR(VLOOKUP(Services[[#This Row],[Service Provided ]],Worksheet!$A$86:$G$111,7,FALSE),"")</f>
        <v/>
      </c>
    </row>
    <row r="597" spans="8:13" x14ac:dyDescent="0.25">
      <c r="H597" s="55" t="str">
        <f>IFERROR(VLOOKUP(E597,Worksheet!$A$86:$B$110,2,FALSE)," ")</f>
        <v xml:space="preserve"> </v>
      </c>
      <c r="I597" s="20" t="str">
        <f t="shared" si="19"/>
        <v/>
      </c>
      <c r="K597" s="20" t="str">
        <f t="shared" si="18"/>
        <v/>
      </c>
      <c r="M597" s="19" t="str">
        <f>IFERROR(VLOOKUP(Services[[#This Row],[Service Provided ]],Worksheet!$A$86:$G$111,7,FALSE),"")</f>
        <v/>
      </c>
    </row>
    <row r="598" spans="8:13" x14ac:dyDescent="0.25">
      <c r="H598" s="55" t="str">
        <f>IFERROR(VLOOKUP(E598,Worksheet!$A$86:$B$110,2,FALSE)," ")</f>
        <v xml:space="preserve"> </v>
      </c>
      <c r="I598" s="20" t="str">
        <f t="shared" si="19"/>
        <v/>
      </c>
      <c r="K598" s="20" t="str">
        <f t="shared" si="18"/>
        <v/>
      </c>
      <c r="M598" s="19" t="str">
        <f>IFERROR(VLOOKUP(Services[[#This Row],[Service Provided ]],Worksheet!$A$86:$G$111,7,FALSE),"")</f>
        <v/>
      </c>
    </row>
    <row r="599" spans="8:13" x14ac:dyDescent="0.25">
      <c r="H599" s="55" t="str">
        <f>IFERROR(VLOOKUP(E599,Worksheet!$A$86:$B$110,2,FALSE)," ")</f>
        <v xml:space="preserve"> </v>
      </c>
      <c r="I599" s="20" t="str">
        <f t="shared" si="19"/>
        <v/>
      </c>
      <c r="K599" s="20" t="str">
        <f t="shared" si="18"/>
        <v/>
      </c>
      <c r="M599" s="19" t="str">
        <f>IFERROR(VLOOKUP(Services[[#This Row],[Service Provided ]],Worksheet!$A$86:$G$111,7,FALSE),"")</f>
        <v/>
      </c>
    </row>
    <row r="600" spans="8:13" x14ac:dyDescent="0.25">
      <c r="H600" s="55" t="str">
        <f>IFERROR(VLOOKUP(E600,Worksheet!$A$86:$B$110,2,FALSE)," ")</f>
        <v xml:space="preserve"> </v>
      </c>
      <c r="I600" s="20" t="str">
        <f t="shared" si="19"/>
        <v/>
      </c>
      <c r="K600" s="20" t="str">
        <f t="shared" si="18"/>
        <v/>
      </c>
      <c r="M600" s="19" t="str">
        <f>IFERROR(VLOOKUP(Services[[#This Row],[Service Provided ]],Worksheet!$A$86:$G$111,7,FALSE),"")</f>
        <v/>
      </c>
    </row>
    <row r="601" spans="8:13" x14ac:dyDescent="0.25">
      <c r="H601" s="55" t="str">
        <f>IFERROR(VLOOKUP(E601,Worksheet!$A$86:$B$110,2,FALSE)," ")</f>
        <v xml:space="preserve"> </v>
      </c>
      <c r="I601" s="20" t="str">
        <f t="shared" si="19"/>
        <v/>
      </c>
      <c r="K601" s="20" t="str">
        <f t="shared" si="18"/>
        <v/>
      </c>
      <c r="M601" s="19" t="str">
        <f>IFERROR(VLOOKUP(Services[[#This Row],[Service Provided ]],Worksheet!$A$86:$G$111,7,FALSE),"")</f>
        <v/>
      </c>
    </row>
    <row r="602" spans="8:13" x14ac:dyDescent="0.25">
      <c r="H602" s="55" t="str">
        <f>IFERROR(VLOOKUP(E602,Worksheet!$A$86:$B$110,2,FALSE)," ")</f>
        <v xml:space="preserve"> </v>
      </c>
      <c r="I602" s="20" t="str">
        <f t="shared" si="19"/>
        <v/>
      </c>
      <c r="K602" s="20" t="str">
        <f t="shared" si="18"/>
        <v/>
      </c>
      <c r="M602" s="19" t="str">
        <f>IFERROR(VLOOKUP(Services[[#This Row],[Service Provided ]],Worksheet!$A$86:$G$111,7,FALSE),"")</f>
        <v/>
      </c>
    </row>
    <row r="603" spans="8:13" x14ac:dyDescent="0.25">
      <c r="H603" s="55" t="str">
        <f>IFERROR(VLOOKUP(E603,Worksheet!$A$86:$B$110,2,FALSE)," ")</f>
        <v xml:space="preserve"> </v>
      </c>
      <c r="I603" s="20" t="str">
        <f t="shared" si="19"/>
        <v/>
      </c>
      <c r="K603" s="20" t="str">
        <f t="shared" si="18"/>
        <v/>
      </c>
      <c r="M603" s="19" t="str">
        <f>IFERROR(VLOOKUP(Services[[#This Row],[Service Provided ]],Worksheet!$A$86:$G$111,7,FALSE),"")</f>
        <v/>
      </c>
    </row>
    <row r="604" spans="8:13" x14ac:dyDescent="0.25">
      <c r="H604" s="55" t="str">
        <f>IFERROR(VLOOKUP(E604,Worksheet!$A$86:$B$110,2,FALSE)," ")</f>
        <v xml:space="preserve"> </v>
      </c>
      <c r="I604" s="20" t="str">
        <f t="shared" si="19"/>
        <v/>
      </c>
      <c r="K604" s="20" t="str">
        <f t="shared" si="18"/>
        <v/>
      </c>
      <c r="M604" s="19" t="str">
        <f>IFERROR(VLOOKUP(Services[[#This Row],[Service Provided ]],Worksheet!$A$86:$G$111,7,FALSE),"")</f>
        <v/>
      </c>
    </row>
    <row r="605" spans="8:13" x14ac:dyDescent="0.25">
      <c r="H605" s="55" t="str">
        <f>IFERROR(VLOOKUP(E605,Worksheet!$A$86:$B$110,2,FALSE)," ")</f>
        <v xml:space="preserve"> </v>
      </c>
      <c r="I605" s="20" t="str">
        <f t="shared" si="19"/>
        <v/>
      </c>
      <c r="K605" s="20" t="str">
        <f t="shared" si="18"/>
        <v/>
      </c>
      <c r="M605" s="19" t="str">
        <f>IFERROR(VLOOKUP(Services[[#This Row],[Service Provided ]],Worksheet!$A$86:$G$111,7,FALSE),"")</f>
        <v/>
      </c>
    </row>
    <row r="606" spans="8:13" x14ac:dyDescent="0.25">
      <c r="H606" s="55" t="str">
        <f>IFERROR(VLOOKUP(E606,Worksheet!$A$86:$B$110,2,FALSE)," ")</f>
        <v xml:space="preserve"> </v>
      </c>
      <c r="I606" s="20" t="str">
        <f t="shared" si="19"/>
        <v/>
      </c>
      <c r="K606" s="20" t="str">
        <f t="shared" si="18"/>
        <v/>
      </c>
      <c r="M606" s="19" t="str">
        <f>IFERROR(VLOOKUP(Services[[#This Row],[Service Provided ]],Worksheet!$A$86:$G$111,7,FALSE),"")</f>
        <v/>
      </c>
    </row>
    <row r="607" spans="8:13" x14ac:dyDescent="0.25">
      <c r="H607" s="55" t="str">
        <f>IFERROR(VLOOKUP(E607,Worksheet!$A$86:$B$110,2,FALSE)," ")</f>
        <v xml:space="preserve"> </v>
      </c>
      <c r="I607" s="20" t="str">
        <f t="shared" si="19"/>
        <v/>
      </c>
      <c r="K607" s="20" t="str">
        <f t="shared" si="18"/>
        <v/>
      </c>
      <c r="M607" s="19" t="str">
        <f>IFERROR(VLOOKUP(Services[[#This Row],[Service Provided ]],Worksheet!$A$86:$G$111,7,FALSE),"")</f>
        <v/>
      </c>
    </row>
    <row r="608" spans="8:13" x14ac:dyDescent="0.25">
      <c r="H608" s="55" t="str">
        <f>IFERROR(VLOOKUP(E608,Worksheet!$A$86:$B$110,2,FALSE)," ")</f>
        <v xml:space="preserve"> </v>
      </c>
      <c r="I608" s="20" t="str">
        <f t="shared" si="19"/>
        <v/>
      </c>
      <c r="K608" s="20" t="str">
        <f t="shared" si="18"/>
        <v/>
      </c>
      <c r="M608" s="19" t="str">
        <f>IFERROR(VLOOKUP(Services[[#This Row],[Service Provided ]],Worksheet!$A$86:$G$111,7,FALSE),"")</f>
        <v/>
      </c>
    </row>
    <row r="609" spans="8:13" x14ac:dyDescent="0.25">
      <c r="H609" s="55" t="str">
        <f>IFERROR(VLOOKUP(E609,Worksheet!$A$86:$B$110,2,FALSE)," ")</f>
        <v xml:space="preserve"> </v>
      </c>
      <c r="I609" s="20" t="str">
        <f t="shared" si="19"/>
        <v/>
      </c>
      <c r="K609" s="20" t="str">
        <f t="shared" si="18"/>
        <v/>
      </c>
      <c r="M609" s="19" t="str">
        <f>IFERROR(VLOOKUP(Services[[#This Row],[Service Provided ]],Worksheet!$A$86:$G$111,7,FALSE),"")</f>
        <v/>
      </c>
    </row>
    <row r="610" spans="8:13" x14ac:dyDescent="0.25">
      <c r="H610" s="55" t="str">
        <f>IFERROR(VLOOKUP(E610,Worksheet!$A$86:$B$110,2,FALSE)," ")</f>
        <v xml:space="preserve"> </v>
      </c>
      <c r="I610" s="20" t="str">
        <f t="shared" si="19"/>
        <v/>
      </c>
      <c r="K610" s="20" t="str">
        <f t="shared" si="18"/>
        <v/>
      </c>
      <c r="M610" s="19" t="str">
        <f>IFERROR(VLOOKUP(Services[[#This Row],[Service Provided ]],Worksheet!$A$86:$G$111,7,FALSE),"")</f>
        <v/>
      </c>
    </row>
    <row r="611" spans="8:13" x14ac:dyDescent="0.25">
      <c r="H611" s="55" t="str">
        <f>IFERROR(VLOOKUP(E611,Worksheet!$A$86:$B$110,2,FALSE)," ")</f>
        <v xml:space="preserve"> </v>
      </c>
      <c r="I611" s="20" t="str">
        <f t="shared" si="19"/>
        <v/>
      </c>
      <c r="K611" s="20" t="str">
        <f t="shared" si="18"/>
        <v/>
      </c>
      <c r="M611" s="19" t="str">
        <f>IFERROR(VLOOKUP(Services[[#This Row],[Service Provided ]],Worksheet!$A$86:$G$111,7,FALSE),"")</f>
        <v/>
      </c>
    </row>
    <row r="612" spans="8:13" x14ac:dyDescent="0.25">
      <c r="H612" s="55" t="str">
        <f>IFERROR(VLOOKUP(E612,Worksheet!$A$86:$B$110,2,FALSE)," ")</f>
        <v xml:space="preserve"> </v>
      </c>
      <c r="I612" s="20" t="str">
        <f t="shared" si="19"/>
        <v/>
      </c>
      <c r="K612" s="20" t="str">
        <f t="shared" si="18"/>
        <v/>
      </c>
      <c r="M612" s="19" t="str">
        <f>IFERROR(VLOOKUP(Services[[#This Row],[Service Provided ]],Worksheet!$A$86:$G$111,7,FALSE),"")</f>
        <v/>
      </c>
    </row>
    <row r="613" spans="8:13" x14ac:dyDescent="0.25">
      <c r="H613" s="55" t="str">
        <f>IFERROR(VLOOKUP(E613,Worksheet!$A$86:$B$110,2,FALSE)," ")</f>
        <v xml:space="preserve"> </v>
      </c>
      <c r="I613" s="20" t="str">
        <f t="shared" si="19"/>
        <v/>
      </c>
      <c r="K613" s="20" t="str">
        <f t="shared" si="18"/>
        <v/>
      </c>
      <c r="M613" s="19" t="str">
        <f>IFERROR(VLOOKUP(Services[[#This Row],[Service Provided ]],Worksheet!$A$86:$G$111,7,FALSE),"")</f>
        <v/>
      </c>
    </row>
    <row r="614" spans="8:13" x14ac:dyDescent="0.25">
      <c r="H614" s="55" t="str">
        <f>IFERROR(VLOOKUP(E614,Worksheet!$A$86:$B$110,2,FALSE)," ")</f>
        <v xml:space="preserve"> </v>
      </c>
      <c r="I614" s="20" t="str">
        <f t="shared" si="19"/>
        <v/>
      </c>
      <c r="K614" s="20" t="str">
        <f t="shared" si="18"/>
        <v/>
      </c>
      <c r="M614" s="19" t="str">
        <f>IFERROR(VLOOKUP(Services[[#This Row],[Service Provided ]],Worksheet!$A$86:$G$111,7,FALSE),"")</f>
        <v/>
      </c>
    </row>
    <row r="615" spans="8:13" x14ac:dyDescent="0.25">
      <c r="H615" s="55" t="str">
        <f>IFERROR(VLOOKUP(E615,Worksheet!$A$86:$B$110,2,FALSE)," ")</f>
        <v xml:space="preserve"> </v>
      </c>
      <c r="I615" s="20" t="str">
        <f t="shared" si="19"/>
        <v/>
      </c>
      <c r="K615" s="20" t="str">
        <f t="shared" si="18"/>
        <v/>
      </c>
      <c r="M615" s="19" t="str">
        <f>IFERROR(VLOOKUP(Services[[#This Row],[Service Provided ]],Worksheet!$A$86:$G$111,7,FALSE),"")</f>
        <v/>
      </c>
    </row>
    <row r="616" spans="8:13" x14ac:dyDescent="0.25">
      <c r="H616" s="55" t="str">
        <f>IFERROR(VLOOKUP(E616,Worksheet!$A$86:$B$110,2,FALSE)," ")</f>
        <v xml:space="preserve"> </v>
      </c>
      <c r="I616" s="20" t="str">
        <f t="shared" si="19"/>
        <v/>
      </c>
      <c r="K616" s="20" t="str">
        <f t="shared" si="18"/>
        <v/>
      </c>
      <c r="M616" s="19" t="str">
        <f>IFERROR(VLOOKUP(Services[[#This Row],[Service Provided ]],Worksheet!$A$86:$G$111,7,FALSE),"")</f>
        <v/>
      </c>
    </row>
    <row r="617" spans="8:13" x14ac:dyDescent="0.25">
      <c r="H617" s="55" t="str">
        <f>IFERROR(VLOOKUP(E617,Worksheet!$A$86:$B$110,2,FALSE)," ")</f>
        <v xml:space="preserve"> </v>
      </c>
      <c r="I617" s="20" t="str">
        <f t="shared" si="19"/>
        <v/>
      </c>
      <c r="K617" s="20" t="str">
        <f t="shared" si="18"/>
        <v/>
      </c>
      <c r="M617" s="19" t="str">
        <f>IFERROR(VLOOKUP(Services[[#This Row],[Service Provided ]],Worksheet!$A$86:$G$111,7,FALSE),"")</f>
        <v/>
      </c>
    </row>
    <row r="618" spans="8:13" x14ac:dyDescent="0.25">
      <c r="H618" s="55" t="str">
        <f>IFERROR(VLOOKUP(E618,Worksheet!$A$86:$B$110,2,FALSE)," ")</f>
        <v xml:space="preserve"> </v>
      </c>
      <c r="I618" s="20" t="str">
        <f t="shared" si="19"/>
        <v/>
      </c>
      <c r="K618" s="20" t="str">
        <f t="shared" si="18"/>
        <v/>
      </c>
      <c r="M618" s="19" t="str">
        <f>IFERROR(VLOOKUP(Services[[#This Row],[Service Provided ]],Worksheet!$A$86:$G$111,7,FALSE),"")</f>
        <v/>
      </c>
    </row>
    <row r="619" spans="8:13" x14ac:dyDescent="0.25">
      <c r="H619" s="55" t="str">
        <f>IFERROR(VLOOKUP(E619,Worksheet!$A$86:$B$110,2,FALSE)," ")</f>
        <v xml:space="preserve"> </v>
      </c>
      <c r="I619" s="20" t="str">
        <f t="shared" si="19"/>
        <v/>
      </c>
      <c r="K619" s="20" t="str">
        <f t="shared" si="18"/>
        <v/>
      </c>
      <c r="M619" s="19" t="str">
        <f>IFERROR(VLOOKUP(Services[[#This Row],[Service Provided ]],Worksheet!$A$86:$G$111,7,FALSE),"")</f>
        <v/>
      </c>
    </row>
    <row r="620" spans="8:13" x14ac:dyDescent="0.25">
      <c r="H620" s="55" t="str">
        <f>IFERROR(VLOOKUP(E620,Worksheet!$A$86:$B$110,2,FALSE)," ")</f>
        <v xml:space="preserve"> </v>
      </c>
      <c r="I620" s="20" t="str">
        <f t="shared" si="19"/>
        <v/>
      </c>
      <c r="K620" s="20" t="str">
        <f t="shared" si="18"/>
        <v/>
      </c>
      <c r="M620" s="19" t="str">
        <f>IFERROR(VLOOKUP(Services[[#This Row],[Service Provided ]],Worksheet!$A$86:$G$111,7,FALSE),"")</f>
        <v/>
      </c>
    </row>
    <row r="621" spans="8:13" x14ac:dyDescent="0.25">
      <c r="H621" s="55" t="str">
        <f>IFERROR(VLOOKUP(E621,Worksheet!$A$86:$B$110,2,FALSE)," ")</f>
        <v xml:space="preserve"> </v>
      </c>
      <c r="I621" s="20" t="str">
        <f t="shared" si="19"/>
        <v/>
      </c>
      <c r="K621" s="20" t="str">
        <f t="shared" si="18"/>
        <v/>
      </c>
      <c r="M621" s="19" t="str">
        <f>IFERROR(VLOOKUP(Services[[#This Row],[Service Provided ]],Worksheet!$A$86:$G$111,7,FALSE),"")</f>
        <v/>
      </c>
    </row>
    <row r="622" spans="8:13" x14ac:dyDescent="0.25">
      <c r="H622" s="55" t="str">
        <f>IFERROR(VLOOKUP(E622,Worksheet!$A$86:$B$110,2,FALSE)," ")</f>
        <v xml:space="preserve"> </v>
      </c>
      <c r="I622" s="20" t="str">
        <f t="shared" si="19"/>
        <v/>
      </c>
      <c r="K622" s="20" t="str">
        <f t="shared" si="18"/>
        <v/>
      </c>
      <c r="M622" s="19" t="str">
        <f>IFERROR(VLOOKUP(Services[[#This Row],[Service Provided ]],Worksheet!$A$86:$G$111,7,FALSE),"")</f>
        <v/>
      </c>
    </row>
    <row r="623" spans="8:13" x14ac:dyDescent="0.25">
      <c r="H623" s="55" t="str">
        <f>IFERROR(VLOOKUP(E623,Worksheet!$A$86:$B$110,2,FALSE)," ")</f>
        <v xml:space="preserve"> </v>
      </c>
      <c r="I623" s="20" t="str">
        <f t="shared" si="19"/>
        <v/>
      </c>
      <c r="K623" s="20" t="str">
        <f t="shared" si="18"/>
        <v/>
      </c>
      <c r="M623" s="19" t="str">
        <f>IFERROR(VLOOKUP(Services[[#This Row],[Service Provided ]],Worksheet!$A$86:$G$111,7,FALSE),"")</f>
        <v/>
      </c>
    </row>
    <row r="624" spans="8:13" x14ac:dyDescent="0.25">
      <c r="H624" s="55" t="str">
        <f>IFERROR(VLOOKUP(E624,Worksheet!$A$86:$B$110,2,FALSE)," ")</f>
        <v xml:space="preserve"> </v>
      </c>
      <c r="I624" s="20" t="str">
        <f t="shared" si="19"/>
        <v/>
      </c>
      <c r="K624" s="20" t="str">
        <f t="shared" si="18"/>
        <v/>
      </c>
      <c r="M624" s="19" t="str">
        <f>IFERROR(VLOOKUP(Services[[#This Row],[Service Provided ]],Worksheet!$A$86:$G$111,7,FALSE),"")</f>
        <v/>
      </c>
    </row>
    <row r="625" spans="8:13" x14ac:dyDescent="0.25">
      <c r="H625" s="55" t="str">
        <f>IFERROR(VLOOKUP(E625,Worksheet!$A$86:$B$110,2,FALSE)," ")</f>
        <v xml:space="preserve"> </v>
      </c>
      <c r="I625" s="20" t="str">
        <f t="shared" si="19"/>
        <v/>
      </c>
      <c r="K625" s="20" t="str">
        <f t="shared" ref="K625:K688" si="20">IF(I625=0,J625,I625)</f>
        <v/>
      </c>
      <c r="M625" s="19" t="str">
        <f>IFERROR(VLOOKUP(Services[[#This Row],[Service Provided ]],Worksheet!$A$86:$G$111,7,FALSE),"")</f>
        <v/>
      </c>
    </row>
    <row r="626" spans="8:13" x14ac:dyDescent="0.25">
      <c r="H626" s="55" t="str">
        <f>IFERROR(VLOOKUP(E626,Worksheet!$A$86:$B$110,2,FALSE)," ")</f>
        <v xml:space="preserve"> </v>
      </c>
      <c r="I626" s="20" t="str">
        <f t="shared" si="19"/>
        <v/>
      </c>
      <c r="K626" s="20" t="str">
        <f t="shared" si="20"/>
        <v/>
      </c>
      <c r="M626" s="19" t="str">
        <f>IFERROR(VLOOKUP(Services[[#This Row],[Service Provided ]],Worksheet!$A$86:$G$111,7,FALSE),"")</f>
        <v/>
      </c>
    </row>
    <row r="627" spans="8:13" x14ac:dyDescent="0.25">
      <c r="H627" s="55" t="str">
        <f>IFERROR(VLOOKUP(E627,Worksheet!$A$86:$B$110,2,FALSE)," ")</f>
        <v xml:space="preserve"> </v>
      </c>
      <c r="I627" s="20" t="str">
        <f t="shared" si="19"/>
        <v/>
      </c>
      <c r="K627" s="20" t="str">
        <f t="shared" si="20"/>
        <v/>
      </c>
      <c r="M627" s="19" t="str">
        <f>IFERROR(VLOOKUP(Services[[#This Row],[Service Provided ]],Worksheet!$A$86:$G$111,7,FALSE),"")</f>
        <v/>
      </c>
    </row>
    <row r="628" spans="8:13" x14ac:dyDescent="0.25">
      <c r="H628" s="55" t="str">
        <f>IFERROR(VLOOKUP(E628,Worksheet!$A$86:$B$110,2,FALSE)," ")</f>
        <v xml:space="preserve"> </v>
      </c>
      <c r="I628" s="20" t="str">
        <f t="shared" si="19"/>
        <v/>
      </c>
      <c r="K628" s="20" t="str">
        <f t="shared" si="20"/>
        <v/>
      </c>
      <c r="M628" s="19" t="str">
        <f>IFERROR(VLOOKUP(Services[[#This Row],[Service Provided ]],Worksheet!$A$86:$G$111,7,FALSE),"")</f>
        <v/>
      </c>
    </row>
    <row r="629" spans="8:13" x14ac:dyDescent="0.25">
      <c r="H629" s="55" t="str">
        <f>IFERROR(VLOOKUP(E629,Worksheet!$A$86:$B$110,2,FALSE)," ")</f>
        <v xml:space="preserve"> </v>
      </c>
      <c r="I629" s="20" t="str">
        <f t="shared" si="19"/>
        <v/>
      </c>
      <c r="K629" s="20" t="str">
        <f t="shared" si="20"/>
        <v/>
      </c>
      <c r="M629" s="19" t="str">
        <f>IFERROR(VLOOKUP(Services[[#This Row],[Service Provided ]],Worksheet!$A$86:$G$111,7,FALSE),"")</f>
        <v/>
      </c>
    </row>
    <row r="630" spans="8:13" x14ac:dyDescent="0.25">
      <c r="H630" s="55" t="str">
        <f>IFERROR(VLOOKUP(E630,Worksheet!$A$86:$B$110,2,FALSE)," ")</f>
        <v xml:space="preserve"> </v>
      </c>
      <c r="I630" s="20" t="str">
        <f t="shared" si="19"/>
        <v/>
      </c>
      <c r="K630" s="20" t="str">
        <f t="shared" si="20"/>
        <v/>
      </c>
      <c r="M630" s="19" t="str">
        <f>IFERROR(VLOOKUP(Services[[#This Row],[Service Provided ]],Worksheet!$A$86:$G$111,7,FALSE),"")</f>
        <v/>
      </c>
    </row>
    <row r="631" spans="8:13" x14ac:dyDescent="0.25">
      <c r="H631" s="55" t="str">
        <f>IFERROR(VLOOKUP(E631,Worksheet!$A$86:$B$110,2,FALSE)," ")</f>
        <v xml:space="preserve"> </v>
      </c>
      <c r="I631" s="20" t="str">
        <f t="shared" ref="I631:I694" si="21">IF(H631&lt;&gt;" ",G631*H631,"")</f>
        <v/>
      </c>
      <c r="K631" s="20" t="str">
        <f t="shared" si="20"/>
        <v/>
      </c>
      <c r="M631" s="19" t="str">
        <f>IFERROR(VLOOKUP(Services[[#This Row],[Service Provided ]],Worksheet!$A$86:$G$111,7,FALSE),"")</f>
        <v/>
      </c>
    </row>
    <row r="632" spans="8:13" x14ac:dyDescent="0.25">
      <c r="H632" s="55" t="str">
        <f>IFERROR(VLOOKUP(E632,Worksheet!$A$86:$B$110,2,FALSE)," ")</f>
        <v xml:space="preserve"> </v>
      </c>
      <c r="I632" s="20" t="str">
        <f t="shared" si="21"/>
        <v/>
      </c>
      <c r="K632" s="20" t="str">
        <f t="shared" si="20"/>
        <v/>
      </c>
      <c r="M632" s="19" t="str">
        <f>IFERROR(VLOOKUP(Services[[#This Row],[Service Provided ]],Worksheet!$A$86:$G$111,7,FALSE),"")</f>
        <v/>
      </c>
    </row>
    <row r="633" spans="8:13" x14ac:dyDescent="0.25">
      <c r="H633" s="55" t="str">
        <f>IFERROR(VLOOKUP(E633,Worksheet!$A$86:$B$110,2,FALSE)," ")</f>
        <v xml:space="preserve"> </v>
      </c>
      <c r="I633" s="20" t="str">
        <f t="shared" si="21"/>
        <v/>
      </c>
      <c r="K633" s="20" t="str">
        <f t="shared" si="20"/>
        <v/>
      </c>
      <c r="M633" s="19" t="str">
        <f>IFERROR(VLOOKUP(Services[[#This Row],[Service Provided ]],Worksheet!$A$86:$G$111,7,FALSE),"")</f>
        <v/>
      </c>
    </row>
    <row r="634" spans="8:13" x14ac:dyDescent="0.25">
      <c r="H634" s="55" t="str">
        <f>IFERROR(VLOOKUP(E634,Worksheet!$A$86:$B$110,2,FALSE)," ")</f>
        <v xml:space="preserve"> </v>
      </c>
      <c r="I634" s="20" t="str">
        <f t="shared" si="21"/>
        <v/>
      </c>
      <c r="K634" s="20" t="str">
        <f t="shared" si="20"/>
        <v/>
      </c>
      <c r="M634" s="19" t="str">
        <f>IFERROR(VLOOKUP(Services[[#This Row],[Service Provided ]],Worksheet!$A$86:$G$111,7,FALSE),"")</f>
        <v/>
      </c>
    </row>
    <row r="635" spans="8:13" x14ac:dyDescent="0.25">
      <c r="H635" s="55" t="str">
        <f>IFERROR(VLOOKUP(E635,Worksheet!$A$86:$B$110,2,FALSE)," ")</f>
        <v xml:space="preserve"> </v>
      </c>
      <c r="I635" s="20" t="str">
        <f t="shared" si="21"/>
        <v/>
      </c>
      <c r="K635" s="20" t="str">
        <f t="shared" si="20"/>
        <v/>
      </c>
      <c r="M635" s="19" t="str">
        <f>IFERROR(VLOOKUP(Services[[#This Row],[Service Provided ]],Worksheet!$A$86:$G$111,7,FALSE),"")</f>
        <v/>
      </c>
    </row>
    <row r="636" spans="8:13" x14ac:dyDescent="0.25">
      <c r="H636" s="55" t="str">
        <f>IFERROR(VLOOKUP(E636,Worksheet!$A$86:$B$110,2,FALSE)," ")</f>
        <v xml:space="preserve"> </v>
      </c>
      <c r="I636" s="20" t="str">
        <f t="shared" si="21"/>
        <v/>
      </c>
      <c r="K636" s="20" t="str">
        <f t="shared" si="20"/>
        <v/>
      </c>
      <c r="M636" s="19" t="str">
        <f>IFERROR(VLOOKUP(Services[[#This Row],[Service Provided ]],Worksheet!$A$86:$G$111,7,FALSE),"")</f>
        <v/>
      </c>
    </row>
    <row r="637" spans="8:13" x14ac:dyDescent="0.25">
      <c r="H637" s="55" t="str">
        <f>IFERROR(VLOOKUP(E637,Worksheet!$A$86:$B$110,2,FALSE)," ")</f>
        <v xml:space="preserve"> </v>
      </c>
      <c r="I637" s="20" t="str">
        <f t="shared" si="21"/>
        <v/>
      </c>
      <c r="K637" s="20" t="str">
        <f t="shared" si="20"/>
        <v/>
      </c>
      <c r="M637" s="19" t="str">
        <f>IFERROR(VLOOKUP(Services[[#This Row],[Service Provided ]],Worksheet!$A$86:$G$111,7,FALSE),"")</f>
        <v/>
      </c>
    </row>
    <row r="638" spans="8:13" x14ac:dyDescent="0.25">
      <c r="H638" s="55" t="str">
        <f>IFERROR(VLOOKUP(E638,Worksheet!$A$86:$B$110,2,FALSE)," ")</f>
        <v xml:space="preserve"> </v>
      </c>
      <c r="I638" s="20" t="str">
        <f t="shared" si="21"/>
        <v/>
      </c>
      <c r="K638" s="20" t="str">
        <f t="shared" si="20"/>
        <v/>
      </c>
      <c r="M638" s="19" t="str">
        <f>IFERROR(VLOOKUP(Services[[#This Row],[Service Provided ]],Worksheet!$A$86:$G$111,7,FALSE),"")</f>
        <v/>
      </c>
    </row>
    <row r="639" spans="8:13" x14ac:dyDescent="0.25">
      <c r="H639" s="55" t="str">
        <f>IFERROR(VLOOKUP(E639,Worksheet!$A$86:$B$110,2,FALSE)," ")</f>
        <v xml:space="preserve"> </v>
      </c>
      <c r="I639" s="20" t="str">
        <f t="shared" si="21"/>
        <v/>
      </c>
      <c r="K639" s="20" t="str">
        <f t="shared" si="20"/>
        <v/>
      </c>
      <c r="M639" s="19" t="str">
        <f>IFERROR(VLOOKUP(Services[[#This Row],[Service Provided ]],Worksheet!$A$86:$G$111,7,FALSE),"")</f>
        <v/>
      </c>
    </row>
    <row r="640" spans="8:13" x14ac:dyDescent="0.25">
      <c r="H640" s="55" t="str">
        <f>IFERROR(VLOOKUP(E640,Worksheet!$A$86:$B$110,2,FALSE)," ")</f>
        <v xml:space="preserve"> </v>
      </c>
      <c r="I640" s="20" t="str">
        <f t="shared" si="21"/>
        <v/>
      </c>
      <c r="K640" s="20" t="str">
        <f t="shared" si="20"/>
        <v/>
      </c>
      <c r="M640" s="19" t="str">
        <f>IFERROR(VLOOKUP(Services[[#This Row],[Service Provided ]],Worksheet!$A$86:$G$111,7,FALSE),"")</f>
        <v/>
      </c>
    </row>
    <row r="641" spans="8:13" x14ac:dyDescent="0.25">
      <c r="H641" s="55" t="str">
        <f>IFERROR(VLOOKUP(E641,Worksheet!$A$86:$B$110,2,FALSE)," ")</f>
        <v xml:space="preserve"> </v>
      </c>
      <c r="I641" s="20" t="str">
        <f t="shared" si="21"/>
        <v/>
      </c>
      <c r="K641" s="20" t="str">
        <f t="shared" si="20"/>
        <v/>
      </c>
      <c r="M641" s="19" t="str">
        <f>IFERROR(VLOOKUP(Services[[#This Row],[Service Provided ]],Worksheet!$A$86:$G$111,7,FALSE),"")</f>
        <v/>
      </c>
    </row>
    <row r="642" spans="8:13" x14ac:dyDescent="0.25">
      <c r="H642" s="55" t="str">
        <f>IFERROR(VLOOKUP(E642,Worksheet!$A$86:$B$110,2,FALSE)," ")</f>
        <v xml:space="preserve"> </v>
      </c>
      <c r="I642" s="20" t="str">
        <f t="shared" si="21"/>
        <v/>
      </c>
      <c r="K642" s="20" t="str">
        <f t="shared" si="20"/>
        <v/>
      </c>
      <c r="M642" s="19" t="str">
        <f>IFERROR(VLOOKUP(Services[[#This Row],[Service Provided ]],Worksheet!$A$86:$G$111,7,FALSE),"")</f>
        <v/>
      </c>
    </row>
    <row r="643" spans="8:13" x14ac:dyDescent="0.25">
      <c r="H643" s="55" t="str">
        <f>IFERROR(VLOOKUP(E643,Worksheet!$A$86:$B$110,2,FALSE)," ")</f>
        <v xml:space="preserve"> </v>
      </c>
      <c r="I643" s="20" t="str">
        <f t="shared" si="21"/>
        <v/>
      </c>
      <c r="K643" s="20" t="str">
        <f t="shared" si="20"/>
        <v/>
      </c>
      <c r="M643" s="19" t="str">
        <f>IFERROR(VLOOKUP(Services[[#This Row],[Service Provided ]],Worksheet!$A$86:$G$111,7,FALSE),"")</f>
        <v/>
      </c>
    </row>
    <row r="644" spans="8:13" x14ac:dyDescent="0.25">
      <c r="H644" s="55" t="str">
        <f>IFERROR(VLOOKUP(E644,Worksheet!$A$86:$B$110,2,FALSE)," ")</f>
        <v xml:space="preserve"> </v>
      </c>
      <c r="I644" s="20" t="str">
        <f t="shared" si="21"/>
        <v/>
      </c>
      <c r="K644" s="20" t="str">
        <f t="shared" si="20"/>
        <v/>
      </c>
      <c r="M644" s="19" t="str">
        <f>IFERROR(VLOOKUP(Services[[#This Row],[Service Provided ]],Worksheet!$A$86:$G$111,7,FALSE),"")</f>
        <v/>
      </c>
    </row>
    <row r="645" spans="8:13" x14ac:dyDescent="0.25">
      <c r="H645" s="55" t="str">
        <f>IFERROR(VLOOKUP(E645,Worksheet!$A$86:$B$110,2,FALSE)," ")</f>
        <v xml:space="preserve"> </v>
      </c>
      <c r="I645" s="20" t="str">
        <f t="shared" si="21"/>
        <v/>
      </c>
      <c r="K645" s="20" t="str">
        <f t="shared" si="20"/>
        <v/>
      </c>
      <c r="M645" s="19" t="str">
        <f>IFERROR(VLOOKUP(Services[[#This Row],[Service Provided ]],Worksheet!$A$86:$G$111,7,FALSE),"")</f>
        <v/>
      </c>
    </row>
    <row r="646" spans="8:13" x14ac:dyDescent="0.25">
      <c r="H646" s="55" t="str">
        <f>IFERROR(VLOOKUP(E646,Worksheet!$A$86:$B$110,2,FALSE)," ")</f>
        <v xml:space="preserve"> </v>
      </c>
      <c r="I646" s="20" t="str">
        <f t="shared" si="21"/>
        <v/>
      </c>
      <c r="K646" s="20" t="str">
        <f t="shared" si="20"/>
        <v/>
      </c>
      <c r="M646" s="19" t="str">
        <f>IFERROR(VLOOKUP(Services[[#This Row],[Service Provided ]],Worksheet!$A$86:$G$111,7,FALSE),"")</f>
        <v/>
      </c>
    </row>
    <row r="647" spans="8:13" x14ac:dyDescent="0.25">
      <c r="H647" s="55" t="str">
        <f>IFERROR(VLOOKUP(E647,Worksheet!$A$86:$B$110,2,FALSE)," ")</f>
        <v xml:space="preserve"> </v>
      </c>
      <c r="I647" s="20" t="str">
        <f t="shared" si="21"/>
        <v/>
      </c>
      <c r="K647" s="20" t="str">
        <f t="shared" si="20"/>
        <v/>
      </c>
      <c r="M647" s="19" t="str">
        <f>IFERROR(VLOOKUP(Services[[#This Row],[Service Provided ]],Worksheet!$A$86:$G$111,7,FALSE),"")</f>
        <v/>
      </c>
    </row>
    <row r="648" spans="8:13" x14ac:dyDescent="0.25">
      <c r="H648" s="55" t="str">
        <f>IFERROR(VLOOKUP(E648,Worksheet!$A$86:$B$110,2,FALSE)," ")</f>
        <v xml:space="preserve"> </v>
      </c>
      <c r="I648" s="20" t="str">
        <f t="shared" si="21"/>
        <v/>
      </c>
      <c r="K648" s="20" t="str">
        <f t="shared" si="20"/>
        <v/>
      </c>
      <c r="M648" s="19" t="str">
        <f>IFERROR(VLOOKUP(Services[[#This Row],[Service Provided ]],Worksheet!$A$86:$G$111,7,FALSE),"")</f>
        <v/>
      </c>
    </row>
    <row r="649" spans="8:13" x14ac:dyDescent="0.25">
      <c r="H649" s="55" t="str">
        <f>IFERROR(VLOOKUP(E649,Worksheet!$A$86:$B$110,2,FALSE)," ")</f>
        <v xml:space="preserve"> </v>
      </c>
      <c r="I649" s="20" t="str">
        <f t="shared" si="21"/>
        <v/>
      </c>
      <c r="K649" s="20" t="str">
        <f t="shared" si="20"/>
        <v/>
      </c>
      <c r="M649" s="19" t="str">
        <f>IFERROR(VLOOKUP(Services[[#This Row],[Service Provided ]],Worksheet!$A$86:$G$111,7,FALSE),"")</f>
        <v/>
      </c>
    </row>
    <row r="650" spans="8:13" x14ac:dyDescent="0.25">
      <c r="H650" s="55" t="str">
        <f>IFERROR(VLOOKUP(E650,Worksheet!$A$86:$B$110,2,FALSE)," ")</f>
        <v xml:space="preserve"> </v>
      </c>
      <c r="I650" s="20" t="str">
        <f t="shared" si="21"/>
        <v/>
      </c>
      <c r="K650" s="20" t="str">
        <f t="shared" si="20"/>
        <v/>
      </c>
      <c r="M650" s="19" t="str">
        <f>IFERROR(VLOOKUP(Services[[#This Row],[Service Provided ]],Worksheet!$A$86:$G$111,7,FALSE),"")</f>
        <v/>
      </c>
    </row>
    <row r="651" spans="8:13" x14ac:dyDescent="0.25">
      <c r="H651" s="55" t="str">
        <f>IFERROR(VLOOKUP(E651,Worksheet!$A$86:$B$110,2,FALSE)," ")</f>
        <v xml:space="preserve"> </v>
      </c>
      <c r="I651" s="20" t="str">
        <f t="shared" si="21"/>
        <v/>
      </c>
      <c r="K651" s="20" t="str">
        <f t="shared" si="20"/>
        <v/>
      </c>
      <c r="M651" s="19" t="str">
        <f>IFERROR(VLOOKUP(Services[[#This Row],[Service Provided ]],Worksheet!$A$86:$G$111,7,FALSE),"")</f>
        <v/>
      </c>
    </row>
    <row r="652" spans="8:13" x14ac:dyDescent="0.25">
      <c r="H652" s="55" t="str">
        <f>IFERROR(VLOOKUP(E652,Worksheet!$A$86:$B$110,2,FALSE)," ")</f>
        <v xml:space="preserve"> </v>
      </c>
      <c r="I652" s="20" t="str">
        <f t="shared" si="21"/>
        <v/>
      </c>
      <c r="K652" s="20" t="str">
        <f t="shared" si="20"/>
        <v/>
      </c>
      <c r="M652" s="19" t="str">
        <f>IFERROR(VLOOKUP(Services[[#This Row],[Service Provided ]],Worksheet!$A$86:$G$111,7,FALSE),"")</f>
        <v/>
      </c>
    </row>
    <row r="653" spans="8:13" x14ac:dyDescent="0.25">
      <c r="H653" s="55" t="str">
        <f>IFERROR(VLOOKUP(E653,Worksheet!$A$86:$B$110,2,FALSE)," ")</f>
        <v xml:space="preserve"> </v>
      </c>
      <c r="I653" s="20" t="str">
        <f t="shared" si="21"/>
        <v/>
      </c>
      <c r="K653" s="20" t="str">
        <f t="shared" si="20"/>
        <v/>
      </c>
      <c r="M653" s="19" t="str">
        <f>IFERROR(VLOOKUP(Services[[#This Row],[Service Provided ]],Worksheet!$A$86:$G$111,7,FALSE),"")</f>
        <v/>
      </c>
    </row>
    <row r="654" spans="8:13" x14ac:dyDescent="0.25">
      <c r="H654" s="55" t="str">
        <f>IFERROR(VLOOKUP(E654,Worksheet!$A$86:$B$110,2,FALSE)," ")</f>
        <v xml:space="preserve"> </v>
      </c>
      <c r="I654" s="20" t="str">
        <f t="shared" si="21"/>
        <v/>
      </c>
      <c r="K654" s="20" t="str">
        <f t="shared" si="20"/>
        <v/>
      </c>
      <c r="M654" s="19" t="str">
        <f>IFERROR(VLOOKUP(Services[[#This Row],[Service Provided ]],Worksheet!$A$86:$G$111,7,FALSE),"")</f>
        <v/>
      </c>
    </row>
    <row r="655" spans="8:13" x14ac:dyDescent="0.25">
      <c r="H655" s="55" t="str">
        <f>IFERROR(VLOOKUP(E655,Worksheet!$A$86:$B$110,2,FALSE)," ")</f>
        <v xml:space="preserve"> </v>
      </c>
      <c r="I655" s="20" t="str">
        <f t="shared" si="21"/>
        <v/>
      </c>
      <c r="K655" s="20" t="str">
        <f t="shared" si="20"/>
        <v/>
      </c>
      <c r="M655" s="19" t="str">
        <f>IFERROR(VLOOKUP(Services[[#This Row],[Service Provided ]],Worksheet!$A$86:$G$111,7,FALSE),"")</f>
        <v/>
      </c>
    </row>
    <row r="656" spans="8:13" x14ac:dyDescent="0.25">
      <c r="H656" s="55" t="str">
        <f>IFERROR(VLOOKUP(E656,Worksheet!$A$86:$B$110,2,FALSE)," ")</f>
        <v xml:space="preserve"> </v>
      </c>
      <c r="I656" s="20" t="str">
        <f t="shared" si="21"/>
        <v/>
      </c>
      <c r="K656" s="20" t="str">
        <f t="shared" si="20"/>
        <v/>
      </c>
      <c r="M656" s="19" t="str">
        <f>IFERROR(VLOOKUP(Services[[#This Row],[Service Provided ]],Worksheet!$A$86:$G$111,7,FALSE),"")</f>
        <v/>
      </c>
    </row>
    <row r="657" spans="8:13" x14ac:dyDescent="0.25">
      <c r="H657" s="55" t="str">
        <f>IFERROR(VLOOKUP(E657,Worksheet!$A$86:$B$110,2,FALSE)," ")</f>
        <v xml:space="preserve"> </v>
      </c>
      <c r="I657" s="20" t="str">
        <f t="shared" si="21"/>
        <v/>
      </c>
      <c r="K657" s="20" t="str">
        <f t="shared" si="20"/>
        <v/>
      </c>
      <c r="M657" s="19" t="str">
        <f>IFERROR(VLOOKUP(Services[[#This Row],[Service Provided ]],Worksheet!$A$86:$G$111,7,FALSE),"")</f>
        <v/>
      </c>
    </row>
    <row r="658" spans="8:13" x14ac:dyDescent="0.25">
      <c r="H658" s="55" t="str">
        <f>IFERROR(VLOOKUP(E658,Worksheet!$A$86:$B$110,2,FALSE)," ")</f>
        <v xml:space="preserve"> </v>
      </c>
      <c r="I658" s="20" t="str">
        <f t="shared" si="21"/>
        <v/>
      </c>
      <c r="K658" s="20" t="str">
        <f t="shared" si="20"/>
        <v/>
      </c>
      <c r="M658" s="19" t="str">
        <f>IFERROR(VLOOKUP(Services[[#This Row],[Service Provided ]],Worksheet!$A$86:$G$111,7,FALSE),"")</f>
        <v/>
      </c>
    </row>
    <row r="659" spans="8:13" x14ac:dyDescent="0.25">
      <c r="H659" s="55" t="str">
        <f>IFERROR(VLOOKUP(E659,Worksheet!$A$86:$B$110,2,FALSE)," ")</f>
        <v xml:space="preserve"> </v>
      </c>
      <c r="I659" s="20" t="str">
        <f t="shared" si="21"/>
        <v/>
      </c>
      <c r="K659" s="20" t="str">
        <f t="shared" si="20"/>
        <v/>
      </c>
      <c r="M659" s="19" t="str">
        <f>IFERROR(VLOOKUP(Services[[#This Row],[Service Provided ]],Worksheet!$A$86:$G$111,7,FALSE),"")</f>
        <v/>
      </c>
    </row>
    <row r="660" spans="8:13" x14ac:dyDescent="0.25">
      <c r="H660" s="55" t="str">
        <f>IFERROR(VLOOKUP(E660,Worksheet!$A$86:$B$110,2,FALSE)," ")</f>
        <v xml:space="preserve"> </v>
      </c>
      <c r="I660" s="20" t="str">
        <f t="shared" si="21"/>
        <v/>
      </c>
      <c r="K660" s="20" t="str">
        <f t="shared" si="20"/>
        <v/>
      </c>
      <c r="M660" s="19" t="str">
        <f>IFERROR(VLOOKUP(Services[[#This Row],[Service Provided ]],Worksheet!$A$86:$G$111,7,FALSE),"")</f>
        <v/>
      </c>
    </row>
    <row r="661" spans="8:13" x14ac:dyDescent="0.25">
      <c r="H661" s="55" t="str">
        <f>IFERROR(VLOOKUP(E661,Worksheet!$A$86:$B$110,2,FALSE)," ")</f>
        <v xml:space="preserve"> </v>
      </c>
      <c r="I661" s="20" t="str">
        <f t="shared" si="21"/>
        <v/>
      </c>
      <c r="K661" s="20" t="str">
        <f t="shared" si="20"/>
        <v/>
      </c>
      <c r="M661" s="19" t="str">
        <f>IFERROR(VLOOKUP(Services[[#This Row],[Service Provided ]],Worksheet!$A$86:$G$111,7,FALSE),"")</f>
        <v/>
      </c>
    </row>
    <row r="662" spans="8:13" x14ac:dyDescent="0.25">
      <c r="H662" s="55" t="str">
        <f>IFERROR(VLOOKUP(E662,Worksheet!$A$86:$B$110,2,FALSE)," ")</f>
        <v xml:space="preserve"> </v>
      </c>
      <c r="I662" s="20" t="str">
        <f t="shared" si="21"/>
        <v/>
      </c>
      <c r="K662" s="20" t="str">
        <f t="shared" si="20"/>
        <v/>
      </c>
      <c r="M662" s="19" t="str">
        <f>IFERROR(VLOOKUP(Services[[#This Row],[Service Provided ]],Worksheet!$A$86:$G$111,7,FALSE),"")</f>
        <v/>
      </c>
    </row>
    <row r="663" spans="8:13" x14ac:dyDescent="0.25">
      <c r="H663" s="55" t="str">
        <f>IFERROR(VLOOKUP(E663,Worksheet!$A$86:$B$110,2,FALSE)," ")</f>
        <v xml:space="preserve"> </v>
      </c>
      <c r="I663" s="20" t="str">
        <f t="shared" si="21"/>
        <v/>
      </c>
      <c r="K663" s="20" t="str">
        <f t="shared" si="20"/>
        <v/>
      </c>
      <c r="M663" s="19" t="str">
        <f>IFERROR(VLOOKUP(Services[[#This Row],[Service Provided ]],Worksheet!$A$86:$G$111,7,FALSE),"")</f>
        <v/>
      </c>
    </row>
    <row r="664" spans="8:13" x14ac:dyDescent="0.25">
      <c r="H664" s="55" t="str">
        <f>IFERROR(VLOOKUP(E664,Worksheet!$A$86:$B$110,2,FALSE)," ")</f>
        <v xml:space="preserve"> </v>
      </c>
      <c r="I664" s="20" t="str">
        <f t="shared" si="21"/>
        <v/>
      </c>
      <c r="K664" s="20" t="str">
        <f t="shared" si="20"/>
        <v/>
      </c>
      <c r="M664" s="19" t="str">
        <f>IFERROR(VLOOKUP(Services[[#This Row],[Service Provided ]],Worksheet!$A$86:$G$111,7,FALSE),"")</f>
        <v/>
      </c>
    </row>
    <row r="665" spans="8:13" x14ac:dyDescent="0.25">
      <c r="H665" s="55" t="str">
        <f>IFERROR(VLOOKUP(E665,Worksheet!$A$86:$B$110,2,FALSE)," ")</f>
        <v xml:space="preserve"> </v>
      </c>
      <c r="I665" s="20" t="str">
        <f t="shared" si="21"/>
        <v/>
      </c>
      <c r="K665" s="20" t="str">
        <f t="shared" si="20"/>
        <v/>
      </c>
      <c r="M665" s="19" t="str">
        <f>IFERROR(VLOOKUP(Services[[#This Row],[Service Provided ]],Worksheet!$A$86:$G$111,7,FALSE),"")</f>
        <v/>
      </c>
    </row>
    <row r="666" spans="8:13" x14ac:dyDescent="0.25">
      <c r="H666" s="55" t="str">
        <f>IFERROR(VLOOKUP(E666,Worksheet!$A$86:$B$110,2,FALSE)," ")</f>
        <v xml:space="preserve"> </v>
      </c>
      <c r="I666" s="20" t="str">
        <f t="shared" si="21"/>
        <v/>
      </c>
      <c r="K666" s="20" t="str">
        <f t="shared" si="20"/>
        <v/>
      </c>
      <c r="M666" s="19" t="str">
        <f>IFERROR(VLOOKUP(Services[[#This Row],[Service Provided ]],Worksheet!$A$86:$G$111,7,FALSE),"")</f>
        <v/>
      </c>
    </row>
    <row r="667" spans="8:13" x14ac:dyDescent="0.25">
      <c r="H667" s="55" t="str">
        <f>IFERROR(VLOOKUP(E667,Worksheet!$A$86:$B$110,2,FALSE)," ")</f>
        <v xml:space="preserve"> </v>
      </c>
      <c r="I667" s="20" t="str">
        <f t="shared" si="21"/>
        <v/>
      </c>
      <c r="K667" s="20" t="str">
        <f t="shared" si="20"/>
        <v/>
      </c>
      <c r="M667" s="19" t="str">
        <f>IFERROR(VLOOKUP(Services[[#This Row],[Service Provided ]],Worksheet!$A$86:$G$111,7,FALSE),"")</f>
        <v/>
      </c>
    </row>
    <row r="668" spans="8:13" x14ac:dyDescent="0.25">
      <c r="H668" s="55" t="str">
        <f>IFERROR(VLOOKUP(E668,Worksheet!$A$86:$B$110,2,FALSE)," ")</f>
        <v xml:space="preserve"> </v>
      </c>
      <c r="I668" s="20" t="str">
        <f t="shared" si="21"/>
        <v/>
      </c>
      <c r="K668" s="20" t="str">
        <f t="shared" si="20"/>
        <v/>
      </c>
      <c r="M668" s="19" t="str">
        <f>IFERROR(VLOOKUP(Services[[#This Row],[Service Provided ]],Worksheet!$A$86:$G$111,7,FALSE),"")</f>
        <v/>
      </c>
    </row>
    <row r="669" spans="8:13" x14ac:dyDescent="0.25">
      <c r="H669" s="55" t="str">
        <f>IFERROR(VLOOKUP(E669,Worksheet!$A$86:$B$110,2,FALSE)," ")</f>
        <v xml:space="preserve"> </v>
      </c>
      <c r="I669" s="20" t="str">
        <f t="shared" si="21"/>
        <v/>
      </c>
      <c r="K669" s="20" t="str">
        <f t="shared" si="20"/>
        <v/>
      </c>
      <c r="M669" s="19" t="str">
        <f>IFERROR(VLOOKUP(Services[[#This Row],[Service Provided ]],Worksheet!$A$86:$G$111,7,FALSE),"")</f>
        <v/>
      </c>
    </row>
    <row r="670" spans="8:13" x14ac:dyDescent="0.25">
      <c r="H670" s="55" t="str">
        <f>IFERROR(VLOOKUP(E670,Worksheet!$A$86:$B$110,2,FALSE)," ")</f>
        <v xml:space="preserve"> </v>
      </c>
      <c r="I670" s="20" t="str">
        <f t="shared" si="21"/>
        <v/>
      </c>
      <c r="K670" s="20" t="str">
        <f t="shared" si="20"/>
        <v/>
      </c>
      <c r="M670" s="19" t="str">
        <f>IFERROR(VLOOKUP(Services[[#This Row],[Service Provided ]],Worksheet!$A$86:$G$111,7,FALSE),"")</f>
        <v/>
      </c>
    </row>
    <row r="671" spans="8:13" x14ac:dyDescent="0.25">
      <c r="H671" s="55" t="str">
        <f>IFERROR(VLOOKUP(E671,Worksheet!$A$86:$B$110,2,FALSE)," ")</f>
        <v xml:space="preserve"> </v>
      </c>
      <c r="I671" s="20" t="str">
        <f t="shared" si="21"/>
        <v/>
      </c>
      <c r="K671" s="20" t="str">
        <f t="shared" si="20"/>
        <v/>
      </c>
      <c r="M671" s="19" t="str">
        <f>IFERROR(VLOOKUP(Services[[#This Row],[Service Provided ]],Worksheet!$A$86:$G$111,7,FALSE),"")</f>
        <v/>
      </c>
    </row>
    <row r="672" spans="8:13" x14ac:dyDescent="0.25">
      <c r="H672" s="55" t="str">
        <f>IFERROR(VLOOKUP(E672,Worksheet!$A$86:$B$110,2,FALSE)," ")</f>
        <v xml:space="preserve"> </v>
      </c>
      <c r="I672" s="20" t="str">
        <f t="shared" si="21"/>
        <v/>
      </c>
      <c r="K672" s="20" t="str">
        <f t="shared" si="20"/>
        <v/>
      </c>
      <c r="M672" s="19" t="str">
        <f>IFERROR(VLOOKUP(Services[[#This Row],[Service Provided ]],Worksheet!$A$86:$G$111,7,FALSE),"")</f>
        <v/>
      </c>
    </row>
    <row r="673" spans="8:13" x14ac:dyDescent="0.25">
      <c r="H673" s="55" t="str">
        <f>IFERROR(VLOOKUP(E673,Worksheet!$A$86:$B$110,2,FALSE)," ")</f>
        <v xml:space="preserve"> </v>
      </c>
      <c r="I673" s="20" t="str">
        <f t="shared" si="21"/>
        <v/>
      </c>
      <c r="K673" s="20" t="str">
        <f t="shared" si="20"/>
        <v/>
      </c>
      <c r="M673" s="19" t="str">
        <f>IFERROR(VLOOKUP(Services[[#This Row],[Service Provided ]],Worksheet!$A$86:$G$111,7,FALSE),"")</f>
        <v/>
      </c>
    </row>
    <row r="674" spans="8:13" x14ac:dyDescent="0.25">
      <c r="H674" s="55" t="str">
        <f>IFERROR(VLOOKUP(E674,Worksheet!$A$86:$B$110,2,FALSE)," ")</f>
        <v xml:space="preserve"> </v>
      </c>
      <c r="I674" s="20" t="str">
        <f t="shared" si="21"/>
        <v/>
      </c>
      <c r="K674" s="20" t="str">
        <f t="shared" si="20"/>
        <v/>
      </c>
      <c r="M674" s="19" t="str">
        <f>IFERROR(VLOOKUP(Services[[#This Row],[Service Provided ]],Worksheet!$A$86:$G$111,7,FALSE),"")</f>
        <v/>
      </c>
    </row>
    <row r="675" spans="8:13" x14ac:dyDescent="0.25">
      <c r="H675" s="55" t="str">
        <f>IFERROR(VLOOKUP(E675,Worksheet!$A$86:$B$110,2,FALSE)," ")</f>
        <v xml:space="preserve"> </v>
      </c>
      <c r="I675" s="20" t="str">
        <f t="shared" si="21"/>
        <v/>
      </c>
      <c r="K675" s="20" t="str">
        <f t="shared" si="20"/>
        <v/>
      </c>
      <c r="M675" s="19" t="str">
        <f>IFERROR(VLOOKUP(Services[[#This Row],[Service Provided ]],Worksheet!$A$86:$G$111,7,FALSE),"")</f>
        <v/>
      </c>
    </row>
    <row r="676" spans="8:13" x14ac:dyDescent="0.25">
      <c r="H676" s="55" t="str">
        <f>IFERROR(VLOOKUP(E676,Worksheet!$A$86:$B$110,2,FALSE)," ")</f>
        <v xml:space="preserve"> </v>
      </c>
      <c r="I676" s="20" t="str">
        <f t="shared" si="21"/>
        <v/>
      </c>
      <c r="K676" s="20" t="str">
        <f t="shared" si="20"/>
        <v/>
      </c>
      <c r="M676" s="19" t="str">
        <f>IFERROR(VLOOKUP(Services[[#This Row],[Service Provided ]],Worksheet!$A$86:$G$111,7,FALSE),"")</f>
        <v/>
      </c>
    </row>
    <row r="677" spans="8:13" x14ac:dyDescent="0.25">
      <c r="H677" s="55" t="str">
        <f>IFERROR(VLOOKUP(E677,Worksheet!$A$86:$B$110,2,FALSE)," ")</f>
        <v xml:space="preserve"> </v>
      </c>
      <c r="I677" s="20" t="str">
        <f t="shared" si="21"/>
        <v/>
      </c>
      <c r="K677" s="20" t="str">
        <f t="shared" si="20"/>
        <v/>
      </c>
      <c r="M677" s="19" t="str">
        <f>IFERROR(VLOOKUP(Services[[#This Row],[Service Provided ]],Worksheet!$A$86:$G$111,7,FALSE),"")</f>
        <v/>
      </c>
    </row>
    <row r="678" spans="8:13" x14ac:dyDescent="0.25">
      <c r="H678" s="55" t="str">
        <f>IFERROR(VLOOKUP(E678,Worksheet!$A$86:$B$110,2,FALSE)," ")</f>
        <v xml:space="preserve"> </v>
      </c>
      <c r="I678" s="20" t="str">
        <f t="shared" si="21"/>
        <v/>
      </c>
      <c r="K678" s="20" t="str">
        <f t="shared" si="20"/>
        <v/>
      </c>
      <c r="M678" s="19" t="str">
        <f>IFERROR(VLOOKUP(Services[[#This Row],[Service Provided ]],Worksheet!$A$86:$G$111,7,FALSE),"")</f>
        <v/>
      </c>
    </row>
    <row r="679" spans="8:13" x14ac:dyDescent="0.25">
      <c r="H679" s="55" t="str">
        <f>IFERROR(VLOOKUP(E679,Worksheet!$A$86:$B$110,2,FALSE)," ")</f>
        <v xml:space="preserve"> </v>
      </c>
      <c r="I679" s="20" t="str">
        <f t="shared" si="21"/>
        <v/>
      </c>
      <c r="K679" s="20" t="str">
        <f t="shared" si="20"/>
        <v/>
      </c>
      <c r="M679" s="19" t="str">
        <f>IFERROR(VLOOKUP(Services[[#This Row],[Service Provided ]],Worksheet!$A$86:$G$111,7,FALSE),"")</f>
        <v/>
      </c>
    </row>
    <row r="680" spans="8:13" x14ac:dyDescent="0.25">
      <c r="H680" s="55" t="str">
        <f>IFERROR(VLOOKUP(E680,Worksheet!$A$86:$B$110,2,FALSE)," ")</f>
        <v xml:space="preserve"> </v>
      </c>
      <c r="I680" s="20" t="str">
        <f t="shared" si="21"/>
        <v/>
      </c>
      <c r="K680" s="20" t="str">
        <f t="shared" si="20"/>
        <v/>
      </c>
      <c r="M680" s="19" t="str">
        <f>IFERROR(VLOOKUP(Services[[#This Row],[Service Provided ]],Worksheet!$A$86:$G$111,7,FALSE),"")</f>
        <v/>
      </c>
    </row>
    <row r="681" spans="8:13" x14ac:dyDescent="0.25">
      <c r="H681" s="55" t="str">
        <f>IFERROR(VLOOKUP(E681,Worksheet!$A$86:$B$110,2,FALSE)," ")</f>
        <v xml:space="preserve"> </v>
      </c>
      <c r="I681" s="20" t="str">
        <f t="shared" si="21"/>
        <v/>
      </c>
      <c r="K681" s="20" t="str">
        <f t="shared" si="20"/>
        <v/>
      </c>
      <c r="M681" s="19" t="str">
        <f>IFERROR(VLOOKUP(Services[[#This Row],[Service Provided ]],Worksheet!$A$86:$G$111,7,FALSE),"")</f>
        <v/>
      </c>
    </row>
    <row r="682" spans="8:13" x14ac:dyDescent="0.25">
      <c r="H682" s="55" t="str">
        <f>IFERROR(VLOOKUP(E682,Worksheet!$A$86:$B$110,2,FALSE)," ")</f>
        <v xml:space="preserve"> </v>
      </c>
      <c r="I682" s="20" t="str">
        <f t="shared" si="21"/>
        <v/>
      </c>
      <c r="K682" s="20" t="str">
        <f t="shared" si="20"/>
        <v/>
      </c>
      <c r="M682" s="19" t="str">
        <f>IFERROR(VLOOKUP(Services[[#This Row],[Service Provided ]],Worksheet!$A$86:$G$111,7,FALSE),"")</f>
        <v/>
      </c>
    </row>
    <row r="683" spans="8:13" x14ac:dyDescent="0.25">
      <c r="H683" s="55" t="str">
        <f>IFERROR(VLOOKUP(E683,Worksheet!$A$86:$B$110,2,FALSE)," ")</f>
        <v xml:space="preserve"> </v>
      </c>
      <c r="I683" s="20" t="str">
        <f t="shared" si="21"/>
        <v/>
      </c>
      <c r="K683" s="20" t="str">
        <f t="shared" si="20"/>
        <v/>
      </c>
      <c r="M683" s="19" t="str">
        <f>IFERROR(VLOOKUP(Services[[#This Row],[Service Provided ]],Worksheet!$A$86:$G$111,7,FALSE),"")</f>
        <v/>
      </c>
    </row>
    <row r="684" spans="8:13" x14ac:dyDescent="0.25">
      <c r="H684" s="55" t="str">
        <f>IFERROR(VLOOKUP(E684,Worksheet!$A$86:$B$110,2,FALSE)," ")</f>
        <v xml:space="preserve"> </v>
      </c>
      <c r="I684" s="20" t="str">
        <f t="shared" si="21"/>
        <v/>
      </c>
      <c r="K684" s="20" t="str">
        <f t="shared" si="20"/>
        <v/>
      </c>
      <c r="M684" s="19" t="str">
        <f>IFERROR(VLOOKUP(Services[[#This Row],[Service Provided ]],Worksheet!$A$86:$G$111,7,FALSE),"")</f>
        <v/>
      </c>
    </row>
    <row r="685" spans="8:13" x14ac:dyDescent="0.25">
      <c r="H685" s="55" t="str">
        <f>IFERROR(VLOOKUP(E685,Worksheet!$A$86:$B$110,2,FALSE)," ")</f>
        <v xml:space="preserve"> </v>
      </c>
      <c r="I685" s="20" t="str">
        <f t="shared" si="21"/>
        <v/>
      </c>
      <c r="K685" s="20" t="str">
        <f t="shared" si="20"/>
        <v/>
      </c>
      <c r="M685" s="19" t="str">
        <f>IFERROR(VLOOKUP(Services[[#This Row],[Service Provided ]],Worksheet!$A$86:$G$111,7,FALSE),"")</f>
        <v/>
      </c>
    </row>
    <row r="686" spans="8:13" x14ac:dyDescent="0.25">
      <c r="H686" s="55" t="str">
        <f>IFERROR(VLOOKUP(E686,Worksheet!$A$86:$B$110,2,FALSE)," ")</f>
        <v xml:space="preserve"> </v>
      </c>
      <c r="I686" s="20" t="str">
        <f t="shared" si="21"/>
        <v/>
      </c>
      <c r="K686" s="20" t="str">
        <f t="shared" si="20"/>
        <v/>
      </c>
      <c r="M686" s="19" t="str">
        <f>IFERROR(VLOOKUP(Services[[#This Row],[Service Provided ]],Worksheet!$A$86:$G$111,7,FALSE),"")</f>
        <v/>
      </c>
    </row>
    <row r="687" spans="8:13" x14ac:dyDescent="0.25">
      <c r="H687" s="55" t="str">
        <f>IFERROR(VLOOKUP(E687,Worksheet!$A$86:$B$110,2,FALSE)," ")</f>
        <v xml:space="preserve"> </v>
      </c>
      <c r="I687" s="20" t="str">
        <f t="shared" si="21"/>
        <v/>
      </c>
      <c r="K687" s="20" t="str">
        <f t="shared" si="20"/>
        <v/>
      </c>
      <c r="M687" s="19" t="str">
        <f>IFERROR(VLOOKUP(Services[[#This Row],[Service Provided ]],Worksheet!$A$86:$G$111,7,FALSE),"")</f>
        <v/>
      </c>
    </row>
    <row r="688" spans="8:13" x14ac:dyDescent="0.25">
      <c r="H688" s="55" t="str">
        <f>IFERROR(VLOOKUP(E688,Worksheet!$A$86:$B$110,2,FALSE)," ")</f>
        <v xml:space="preserve"> </v>
      </c>
      <c r="I688" s="20" t="str">
        <f t="shared" si="21"/>
        <v/>
      </c>
      <c r="K688" s="20" t="str">
        <f t="shared" si="20"/>
        <v/>
      </c>
      <c r="M688" s="19" t="str">
        <f>IFERROR(VLOOKUP(Services[[#This Row],[Service Provided ]],Worksheet!$A$86:$G$111,7,FALSE),"")</f>
        <v/>
      </c>
    </row>
    <row r="689" spans="8:13" x14ac:dyDescent="0.25">
      <c r="H689" s="55" t="str">
        <f>IFERROR(VLOOKUP(E689,Worksheet!$A$86:$B$110,2,FALSE)," ")</f>
        <v xml:space="preserve"> </v>
      </c>
      <c r="I689" s="20" t="str">
        <f t="shared" si="21"/>
        <v/>
      </c>
      <c r="K689" s="20" t="str">
        <f t="shared" ref="K689:K752" si="22">IF(I689=0,J689,I689)</f>
        <v/>
      </c>
      <c r="M689" s="19" t="str">
        <f>IFERROR(VLOOKUP(Services[[#This Row],[Service Provided ]],Worksheet!$A$86:$G$111,7,FALSE),"")</f>
        <v/>
      </c>
    </row>
    <row r="690" spans="8:13" x14ac:dyDescent="0.25">
      <c r="H690" s="55" t="str">
        <f>IFERROR(VLOOKUP(E690,Worksheet!$A$86:$B$110,2,FALSE)," ")</f>
        <v xml:space="preserve"> </v>
      </c>
      <c r="I690" s="20" t="str">
        <f t="shared" si="21"/>
        <v/>
      </c>
      <c r="K690" s="20" t="str">
        <f t="shared" si="22"/>
        <v/>
      </c>
      <c r="M690" s="19" t="str">
        <f>IFERROR(VLOOKUP(Services[[#This Row],[Service Provided ]],Worksheet!$A$86:$G$111,7,FALSE),"")</f>
        <v/>
      </c>
    </row>
    <row r="691" spans="8:13" x14ac:dyDescent="0.25">
      <c r="H691" s="55" t="str">
        <f>IFERROR(VLOOKUP(E691,Worksheet!$A$86:$B$110,2,FALSE)," ")</f>
        <v xml:space="preserve"> </v>
      </c>
      <c r="I691" s="20" t="str">
        <f t="shared" si="21"/>
        <v/>
      </c>
      <c r="K691" s="20" t="str">
        <f t="shared" si="22"/>
        <v/>
      </c>
      <c r="M691" s="19" t="str">
        <f>IFERROR(VLOOKUP(Services[[#This Row],[Service Provided ]],Worksheet!$A$86:$G$111,7,FALSE),"")</f>
        <v/>
      </c>
    </row>
    <row r="692" spans="8:13" x14ac:dyDescent="0.25">
      <c r="H692" s="55" t="str">
        <f>IFERROR(VLOOKUP(E692,Worksheet!$A$86:$B$110,2,FALSE)," ")</f>
        <v xml:space="preserve"> </v>
      </c>
      <c r="I692" s="20" t="str">
        <f t="shared" si="21"/>
        <v/>
      </c>
      <c r="K692" s="20" t="str">
        <f t="shared" si="22"/>
        <v/>
      </c>
      <c r="M692" s="19" t="str">
        <f>IFERROR(VLOOKUP(Services[[#This Row],[Service Provided ]],Worksheet!$A$86:$G$111,7,FALSE),"")</f>
        <v/>
      </c>
    </row>
    <row r="693" spans="8:13" x14ac:dyDescent="0.25">
      <c r="H693" s="55" t="str">
        <f>IFERROR(VLOOKUP(E693,Worksheet!$A$86:$B$110,2,FALSE)," ")</f>
        <v xml:space="preserve"> </v>
      </c>
      <c r="I693" s="20" t="str">
        <f t="shared" si="21"/>
        <v/>
      </c>
      <c r="K693" s="20" t="str">
        <f t="shared" si="22"/>
        <v/>
      </c>
      <c r="M693" s="19" t="str">
        <f>IFERROR(VLOOKUP(Services[[#This Row],[Service Provided ]],Worksheet!$A$86:$G$111,7,FALSE),"")</f>
        <v/>
      </c>
    </row>
    <row r="694" spans="8:13" x14ac:dyDescent="0.25">
      <c r="H694" s="55" t="str">
        <f>IFERROR(VLOOKUP(E694,Worksheet!$A$86:$B$110,2,FALSE)," ")</f>
        <v xml:space="preserve"> </v>
      </c>
      <c r="I694" s="20" t="str">
        <f t="shared" si="21"/>
        <v/>
      </c>
      <c r="K694" s="20" t="str">
        <f t="shared" si="22"/>
        <v/>
      </c>
      <c r="M694" s="19" t="str">
        <f>IFERROR(VLOOKUP(Services[[#This Row],[Service Provided ]],Worksheet!$A$86:$G$111,7,FALSE),"")</f>
        <v/>
      </c>
    </row>
    <row r="695" spans="8:13" x14ac:dyDescent="0.25">
      <c r="H695" s="55" t="str">
        <f>IFERROR(VLOOKUP(E695,Worksheet!$A$86:$B$110,2,FALSE)," ")</f>
        <v xml:space="preserve"> </v>
      </c>
      <c r="I695" s="20" t="str">
        <f t="shared" ref="I695:I758" si="23">IF(H695&lt;&gt;" ",G695*H695,"")</f>
        <v/>
      </c>
      <c r="K695" s="20" t="str">
        <f t="shared" si="22"/>
        <v/>
      </c>
      <c r="M695" s="19" t="str">
        <f>IFERROR(VLOOKUP(Services[[#This Row],[Service Provided ]],Worksheet!$A$86:$G$111,7,FALSE),"")</f>
        <v/>
      </c>
    </row>
    <row r="696" spans="8:13" x14ac:dyDescent="0.25">
      <c r="H696" s="55" t="str">
        <f>IFERROR(VLOOKUP(E696,Worksheet!$A$86:$B$110,2,FALSE)," ")</f>
        <v xml:space="preserve"> </v>
      </c>
      <c r="I696" s="20" t="str">
        <f t="shared" si="23"/>
        <v/>
      </c>
      <c r="K696" s="20" t="str">
        <f t="shared" si="22"/>
        <v/>
      </c>
      <c r="M696" s="19" t="str">
        <f>IFERROR(VLOOKUP(Services[[#This Row],[Service Provided ]],Worksheet!$A$86:$G$111,7,FALSE),"")</f>
        <v/>
      </c>
    </row>
    <row r="697" spans="8:13" x14ac:dyDescent="0.25">
      <c r="H697" s="55" t="str">
        <f>IFERROR(VLOOKUP(E697,Worksheet!$A$86:$B$110,2,FALSE)," ")</f>
        <v xml:space="preserve"> </v>
      </c>
      <c r="I697" s="20" t="str">
        <f t="shared" si="23"/>
        <v/>
      </c>
      <c r="K697" s="20" t="str">
        <f t="shared" si="22"/>
        <v/>
      </c>
      <c r="M697" s="19" t="str">
        <f>IFERROR(VLOOKUP(Services[[#This Row],[Service Provided ]],Worksheet!$A$86:$G$111,7,FALSE),"")</f>
        <v/>
      </c>
    </row>
    <row r="698" spans="8:13" x14ac:dyDescent="0.25">
      <c r="H698" s="55" t="str">
        <f>IFERROR(VLOOKUP(E698,Worksheet!$A$86:$B$110,2,FALSE)," ")</f>
        <v xml:space="preserve"> </v>
      </c>
      <c r="I698" s="20" t="str">
        <f t="shared" si="23"/>
        <v/>
      </c>
      <c r="K698" s="20" t="str">
        <f t="shared" si="22"/>
        <v/>
      </c>
      <c r="M698" s="19" t="str">
        <f>IFERROR(VLOOKUP(Services[[#This Row],[Service Provided ]],Worksheet!$A$86:$G$111,7,FALSE),"")</f>
        <v/>
      </c>
    </row>
    <row r="699" spans="8:13" x14ac:dyDescent="0.25">
      <c r="H699" s="55" t="str">
        <f>IFERROR(VLOOKUP(E699,Worksheet!$A$86:$B$110,2,FALSE)," ")</f>
        <v xml:space="preserve"> </v>
      </c>
      <c r="I699" s="20" t="str">
        <f t="shared" si="23"/>
        <v/>
      </c>
      <c r="K699" s="20" t="str">
        <f t="shared" si="22"/>
        <v/>
      </c>
      <c r="M699" s="19" t="str">
        <f>IFERROR(VLOOKUP(Services[[#This Row],[Service Provided ]],Worksheet!$A$86:$G$111,7,FALSE),"")</f>
        <v/>
      </c>
    </row>
    <row r="700" spans="8:13" x14ac:dyDescent="0.25">
      <c r="H700" s="55" t="str">
        <f>IFERROR(VLOOKUP(E700,Worksheet!$A$86:$B$110,2,FALSE)," ")</f>
        <v xml:space="preserve"> </v>
      </c>
      <c r="I700" s="20" t="str">
        <f t="shared" si="23"/>
        <v/>
      </c>
      <c r="K700" s="20" t="str">
        <f t="shared" si="22"/>
        <v/>
      </c>
      <c r="M700" s="19" t="str">
        <f>IFERROR(VLOOKUP(Services[[#This Row],[Service Provided ]],Worksheet!$A$86:$G$111,7,FALSE),"")</f>
        <v/>
      </c>
    </row>
    <row r="701" spans="8:13" x14ac:dyDescent="0.25">
      <c r="H701" s="55" t="str">
        <f>IFERROR(VLOOKUP(E701,Worksheet!$A$86:$B$110,2,FALSE)," ")</f>
        <v xml:space="preserve"> </v>
      </c>
      <c r="I701" s="20" t="str">
        <f t="shared" si="23"/>
        <v/>
      </c>
      <c r="K701" s="20" t="str">
        <f t="shared" si="22"/>
        <v/>
      </c>
      <c r="M701" s="19" t="str">
        <f>IFERROR(VLOOKUP(Services[[#This Row],[Service Provided ]],Worksheet!$A$86:$G$111,7,FALSE),"")</f>
        <v/>
      </c>
    </row>
    <row r="702" spans="8:13" x14ac:dyDescent="0.25">
      <c r="H702" s="55" t="str">
        <f>IFERROR(VLOOKUP(E702,Worksheet!$A$86:$B$110,2,FALSE)," ")</f>
        <v xml:space="preserve"> </v>
      </c>
      <c r="I702" s="20" t="str">
        <f t="shared" si="23"/>
        <v/>
      </c>
      <c r="K702" s="20" t="str">
        <f t="shared" si="22"/>
        <v/>
      </c>
      <c r="M702" s="19" t="str">
        <f>IFERROR(VLOOKUP(Services[[#This Row],[Service Provided ]],Worksheet!$A$86:$G$111,7,FALSE),"")</f>
        <v/>
      </c>
    </row>
    <row r="703" spans="8:13" x14ac:dyDescent="0.25">
      <c r="H703" s="55" t="str">
        <f>IFERROR(VLOOKUP(E703,Worksheet!$A$86:$B$110,2,FALSE)," ")</f>
        <v xml:space="preserve"> </v>
      </c>
      <c r="I703" s="20" t="str">
        <f t="shared" si="23"/>
        <v/>
      </c>
      <c r="K703" s="20" t="str">
        <f t="shared" si="22"/>
        <v/>
      </c>
      <c r="M703" s="19" t="str">
        <f>IFERROR(VLOOKUP(Services[[#This Row],[Service Provided ]],Worksheet!$A$86:$G$111,7,FALSE),"")</f>
        <v/>
      </c>
    </row>
    <row r="704" spans="8:13" x14ac:dyDescent="0.25">
      <c r="H704" s="55" t="str">
        <f>IFERROR(VLOOKUP(E704,Worksheet!$A$86:$B$110,2,FALSE)," ")</f>
        <v xml:space="preserve"> </v>
      </c>
      <c r="I704" s="20" t="str">
        <f t="shared" si="23"/>
        <v/>
      </c>
      <c r="K704" s="20" t="str">
        <f t="shared" si="22"/>
        <v/>
      </c>
      <c r="M704" s="19" t="str">
        <f>IFERROR(VLOOKUP(Services[[#This Row],[Service Provided ]],Worksheet!$A$86:$G$111,7,FALSE),"")</f>
        <v/>
      </c>
    </row>
    <row r="705" spans="8:13" x14ac:dyDescent="0.25">
      <c r="H705" s="55" t="str">
        <f>IFERROR(VLOOKUP(E705,Worksheet!$A$86:$B$110,2,FALSE)," ")</f>
        <v xml:space="preserve"> </v>
      </c>
      <c r="I705" s="20" t="str">
        <f t="shared" si="23"/>
        <v/>
      </c>
      <c r="K705" s="20" t="str">
        <f t="shared" si="22"/>
        <v/>
      </c>
      <c r="M705" s="19" t="str">
        <f>IFERROR(VLOOKUP(Services[[#This Row],[Service Provided ]],Worksheet!$A$86:$G$111,7,FALSE),"")</f>
        <v/>
      </c>
    </row>
    <row r="706" spans="8:13" x14ac:dyDescent="0.25">
      <c r="H706" s="55" t="str">
        <f>IFERROR(VLOOKUP(E706,Worksheet!$A$86:$B$110,2,FALSE)," ")</f>
        <v xml:space="preserve"> </v>
      </c>
      <c r="I706" s="20" t="str">
        <f t="shared" si="23"/>
        <v/>
      </c>
      <c r="K706" s="20" t="str">
        <f t="shared" si="22"/>
        <v/>
      </c>
      <c r="M706" s="19" t="str">
        <f>IFERROR(VLOOKUP(Services[[#This Row],[Service Provided ]],Worksheet!$A$86:$G$111,7,FALSE),"")</f>
        <v/>
      </c>
    </row>
    <row r="707" spans="8:13" x14ac:dyDescent="0.25">
      <c r="H707" s="55" t="str">
        <f>IFERROR(VLOOKUP(E707,Worksheet!$A$86:$B$110,2,FALSE)," ")</f>
        <v xml:space="preserve"> </v>
      </c>
      <c r="I707" s="20" t="str">
        <f t="shared" si="23"/>
        <v/>
      </c>
      <c r="K707" s="20" t="str">
        <f t="shared" si="22"/>
        <v/>
      </c>
      <c r="M707" s="19" t="str">
        <f>IFERROR(VLOOKUP(Services[[#This Row],[Service Provided ]],Worksheet!$A$86:$G$111,7,FALSE),"")</f>
        <v/>
      </c>
    </row>
    <row r="708" spans="8:13" x14ac:dyDescent="0.25">
      <c r="H708" s="55" t="str">
        <f>IFERROR(VLOOKUP(E708,Worksheet!$A$86:$B$110,2,FALSE)," ")</f>
        <v xml:space="preserve"> </v>
      </c>
      <c r="I708" s="20" t="str">
        <f t="shared" si="23"/>
        <v/>
      </c>
      <c r="K708" s="20" t="str">
        <f t="shared" si="22"/>
        <v/>
      </c>
      <c r="M708" s="19" t="str">
        <f>IFERROR(VLOOKUP(Services[[#This Row],[Service Provided ]],Worksheet!$A$86:$G$111,7,FALSE),"")</f>
        <v/>
      </c>
    </row>
    <row r="709" spans="8:13" x14ac:dyDescent="0.25">
      <c r="H709" s="55" t="str">
        <f>IFERROR(VLOOKUP(E709,Worksheet!$A$86:$B$110,2,FALSE)," ")</f>
        <v xml:space="preserve"> </v>
      </c>
      <c r="I709" s="20" t="str">
        <f t="shared" si="23"/>
        <v/>
      </c>
      <c r="K709" s="20" t="str">
        <f t="shared" si="22"/>
        <v/>
      </c>
      <c r="M709" s="19" t="str">
        <f>IFERROR(VLOOKUP(Services[[#This Row],[Service Provided ]],Worksheet!$A$86:$G$111,7,FALSE),"")</f>
        <v/>
      </c>
    </row>
    <row r="710" spans="8:13" x14ac:dyDescent="0.25">
      <c r="H710" s="55" t="str">
        <f>IFERROR(VLOOKUP(E710,Worksheet!$A$86:$B$110,2,FALSE)," ")</f>
        <v xml:space="preserve"> </v>
      </c>
      <c r="I710" s="20" t="str">
        <f t="shared" si="23"/>
        <v/>
      </c>
      <c r="K710" s="20" t="str">
        <f t="shared" si="22"/>
        <v/>
      </c>
      <c r="M710" s="19" t="str">
        <f>IFERROR(VLOOKUP(Services[[#This Row],[Service Provided ]],Worksheet!$A$86:$G$111,7,FALSE),"")</f>
        <v/>
      </c>
    </row>
    <row r="711" spans="8:13" x14ac:dyDescent="0.25">
      <c r="H711" s="55" t="str">
        <f>IFERROR(VLOOKUP(E711,Worksheet!$A$86:$B$110,2,FALSE)," ")</f>
        <v xml:space="preserve"> </v>
      </c>
      <c r="I711" s="20" t="str">
        <f t="shared" si="23"/>
        <v/>
      </c>
      <c r="K711" s="20" t="str">
        <f t="shared" si="22"/>
        <v/>
      </c>
      <c r="M711" s="19" t="str">
        <f>IFERROR(VLOOKUP(Services[[#This Row],[Service Provided ]],Worksheet!$A$86:$G$111,7,FALSE),"")</f>
        <v/>
      </c>
    </row>
    <row r="712" spans="8:13" x14ac:dyDescent="0.25">
      <c r="H712" s="55" t="str">
        <f>IFERROR(VLOOKUP(E712,Worksheet!$A$86:$B$110,2,FALSE)," ")</f>
        <v xml:space="preserve"> </v>
      </c>
      <c r="I712" s="20" t="str">
        <f t="shared" si="23"/>
        <v/>
      </c>
      <c r="K712" s="20" t="str">
        <f t="shared" si="22"/>
        <v/>
      </c>
      <c r="M712" s="19" t="str">
        <f>IFERROR(VLOOKUP(Services[[#This Row],[Service Provided ]],Worksheet!$A$86:$G$111,7,FALSE),"")</f>
        <v/>
      </c>
    </row>
    <row r="713" spans="8:13" x14ac:dyDescent="0.25">
      <c r="H713" s="55" t="str">
        <f>IFERROR(VLOOKUP(E713,Worksheet!$A$86:$B$110,2,FALSE)," ")</f>
        <v xml:space="preserve"> </v>
      </c>
      <c r="I713" s="20" t="str">
        <f t="shared" si="23"/>
        <v/>
      </c>
      <c r="K713" s="20" t="str">
        <f t="shared" si="22"/>
        <v/>
      </c>
      <c r="M713" s="19" t="str">
        <f>IFERROR(VLOOKUP(Services[[#This Row],[Service Provided ]],Worksheet!$A$86:$G$111,7,FALSE),"")</f>
        <v/>
      </c>
    </row>
    <row r="714" spans="8:13" x14ac:dyDescent="0.25">
      <c r="H714" s="55" t="str">
        <f>IFERROR(VLOOKUP(E714,Worksheet!$A$86:$B$110,2,FALSE)," ")</f>
        <v xml:space="preserve"> </v>
      </c>
      <c r="I714" s="20" t="str">
        <f t="shared" si="23"/>
        <v/>
      </c>
      <c r="K714" s="20" t="str">
        <f t="shared" si="22"/>
        <v/>
      </c>
      <c r="M714" s="19" t="str">
        <f>IFERROR(VLOOKUP(Services[[#This Row],[Service Provided ]],Worksheet!$A$86:$G$111,7,FALSE),"")</f>
        <v/>
      </c>
    </row>
    <row r="715" spans="8:13" x14ac:dyDescent="0.25">
      <c r="H715" s="55" t="str">
        <f>IFERROR(VLOOKUP(E715,Worksheet!$A$86:$B$110,2,FALSE)," ")</f>
        <v xml:space="preserve"> </v>
      </c>
      <c r="I715" s="20" t="str">
        <f t="shared" si="23"/>
        <v/>
      </c>
      <c r="K715" s="20" t="str">
        <f t="shared" si="22"/>
        <v/>
      </c>
      <c r="M715" s="19" t="str">
        <f>IFERROR(VLOOKUP(Services[[#This Row],[Service Provided ]],Worksheet!$A$86:$G$111,7,FALSE),"")</f>
        <v/>
      </c>
    </row>
    <row r="716" spans="8:13" x14ac:dyDescent="0.25">
      <c r="H716" s="55" t="str">
        <f>IFERROR(VLOOKUP(E716,Worksheet!$A$86:$B$110,2,FALSE)," ")</f>
        <v xml:space="preserve"> </v>
      </c>
      <c r="I716" s="20" t="str">
        <f t="shared" si="23"/>
        <v/>
      </c>
      <c r="K716" s="20" t="str">
        <f t="shared" si="22"/>
        <v/>
      </c>
      <c r="M716" s="19" t="str">
        <f>IFERROR(VLOOKUP(Services[[#This Row],[Service Provided ]],Worksheet!$A$86:$G$111,7,FALSE),"")</f>
        <v/>
      </c>
    </row>
    <row r="717" spans="8:13" x14ac:dyDescent="0.25">
      <c r="H717" s="55" t="str">
        <f>IFERROR(VLOOKUP(E717,Worksheet!$A$86:$B$110,2,FALSE)," ")</f>
        <v xml:space="preserve"> </v>
      </c>
      <c r="I717" s="20" t="str">
        <f t="shared" si="23"/>
        <v/>
      </c>
      <c r="K717" s="20" t="str">
        <f t="shared" si="22"/>
        <v/>
      </c>
      <c r="M717" s="19" t="str">
        <f>IFERROR(VLOOKUP(Services[[#This Row],[Service Provided ]],Worksheet!$A$86:$G$111,7,FALSE),"")</f>
        <v/>
      </c>
    </row>
    <row r="718" spans="8:13" x14ac:dyDescent="0.25">
      <c r="H718" s="55" t="str">
        <f>IFERROR(VLOOKUP(E718,Worksheet!$A$86:$B$110,2,FALSE)," ")</f>
        <v xml:space="preserve"> </v>
      </c>
      <c r="I718" s="20" t="str">
        <f t="shared" si="23"/>
        <v/>
      </c>
      <c r="K718" s="20" t="str">
        <f t="shared" si="22"/>
        <v/>
      </c>
      <c r="M718" s="19" t="str">
        <f>IFERROR(VLOOKUP(Services[[#This Row],[Service Provided ]],Worksheet!$A$86:$G$111,7,FALSE),"")</f>
        <v/>
      </c>
    </row>
    <row r="719" spans="8:13" x14ac:dyDescent="0.25">
      <c r="H719" s="55" t="str">
        <f>IFERROR(VLOOKUP(E719,Worksheet!$A$86:$B$110,2,FALSE)," ")</f>
        <v xml:space="preserve"> </v>
      </c>
      <c r="I719" s="20" t="str">
        <f t="shared" si="23"/>
        <v/>
      </c>
      <c r="K719" s="20" t="str">
        <f t="shared" si="22"/>
        <v/>
      </c>
      <c r="M719" s="19" t="str">
        <f>IFERROR(VLOOKUP(Services[[#This Row],[Service Provided ]],Worksheet!$A$86:$G$111,7,FALSE),"")</f>
        <v/>
      </c>
    </row>
    <row r="720" spans="8:13" x14ac:dyDescent="0.25">
      <c r="H720" s="55" t="str">
        <f>IFERROR(VLOOKUP(E720,Worksheet!$A$86:$B$110,2,FALSE)," ")</f>
        <v xml:space="preserve"> </v>
      </c>
      <c r="I720" s="20" t="str">
        <f t="shared" si="23"/>
        <v/>
      </c>
      <c r="K720" s="20" t="str">
        <f t="shared" si="22"/>
        <v/>
      </c>
      <c r="M720" s="19" t="str">
        <f>IFERROR(VLOOKUP(Services[[#This Row],[Service Provided ]],Worksheet!$A$86:$G$111,7,FALSE),"")</f>
        <v/>
      </c>
    </row>
    <row r="721" spans="8:13" x14ac:dyDescent="0.25">
      <c r="H721" s="55" t="str">
        <f>IFERROR(VLOOKUP(E721,Worksheet!$A$86:$B$110,2,FALSE)," ")</f>
        <v xml:space="preserve"> </v>
      </c>
      <c r="I721" s="20" t="str">
        <f t="shared" si="23"/>
        <v/>
      </c>
      <c r="K721" s="20" t="str">
        <f t="shared" si="22"/>
        <v/>
      </c>
      <c r="M721" s="19" t="str">
        <f>IFERROR(VLOOKUP(Services[[#This Row],[Service Provided ]],Worksheet!$A$86:$G$111,7,FALSE),"")</f>
        <v/>
      </c>
    </row>
    <row r="722" spans="8:13" x14ac:dyDescent="0.25">
      <c r="H722" s="55" t="str">
        <f>IFERROR(VLOOKUP(E722,Worksheet!$A$86:$B$110,2,FALSE)," ")</f>
        <v xml:space="preserve"> </v>
      </c>
      <c r="I722" s="20" t="str">
        <f t="shared" si="23"/>
        <v/>
      </c>
      <c r="K722" s="20" t="str">
        <f t="shared" si="22"/>
        <v/>
      </c>
      <c r="M722" s="19" t="str">
        <f>IFERROR(VLOOKUP(Services[[#This Row],[Service Provided ]],Worksheet!$A$86:$G$111,7,FALSE),"")</f>
        <v/>
      </c>
    </row>
    <row r="723" spans="8:13" x14ac:dyDescent="0.25">
      <c r="H723" s="55" t="str">
        <f>IFERROR(VLOOKUP(E723,Worksheet!$A$86:$B$110,2,FALSE)," ")</f>
        <v xml:space="preserve"> </v>
      </c>
      <c r="I723" s="20" t="str">
        <f t="shared" si="23"/>
        <v/>
      </c>
      <c r="K723" s="20" t="str">
        <f t="shared" si="22"/>
        <v/>
      </c>
      <c r="M723" s="19" t="str">
        <f>IFERROR(VLOOKUP(Services[[#This Row],[Service Provided ]],Worksheet!$A$86:$G$111,7,FALSE),"")</f>
        <v/>
      </c>
    </row>
    <row r="724" spans="8:13" x14ac:dyDescent="0.25">
      <c r="H724" s="55" t="str">
        <f>IFERROR(VLOOKUP(E724,Worksheet!$A$86:$B$110,2,FALSE)," ")</f>
        <v xml:space="preserve"> </v>
      </c>
      <c r="I724" s="20" t="str">
        <f t="shared" si="23"/>
        <v/>
      </c>
      <c r="K724" s="20" t="str">
        <f t="shared" si="22"/>
        <v/>
      </c>
      <c r="M724" s="19" t="str">
        <f>IFERROR(VLOOKUP(Services[[#This Row],[Service Provided ]],Worksheet!$A$86:$G$111,7,FALSE),"")</f>
        <v/>
      </c>
    </row>
    <row r="725" spans="8:13" x14ac:dyDescent="0.25">
      <c r="H725" s="55" t="str">
        <f>IFERROR(VLOOKUP(E725,Worksheet!$A$86:$B$110,2,FALSE)," ")</f>
        <v xml:space="preserve"> </v>
      </c>
      <c r="I725" s="20" t="str">
        <f t="shared" si="23"/>
        <v/>
      </c>
      <c r="K725" s="20" t="str">
        <f t="shared" si="22"/>
        <v/>
      </c>
      <c r="M725" s="19" t="str">
        <f>IFERROR(VLOOKUP(Services[[#This Row],[Service Provided ]],Worksheet!$A$86:$G$111,7,FALSE),"")</f>
        <v/>
      </c>
    </row>
    <row r="726" spans="8:13" x14ac:dyDescent="0.25">
      <c r="H726" s="55" t="str">
        <f>IFERROR(VLOOKUP(E726,Worksheet!$A$86:$B$110,2,FALSE)," ")</f>
        <v xml:space="preserve"> </v>
      </c>
      <c r="I726" s="20" t="str">
        <f t="shared" si="23"/>
        <v/>
      </c>
      <c r="K726" s="20" t="str">
        <f t="shared" si="22"/>
        <v/>
      </c>
      <c r="M726" s="19" t="str">
        <f>IFERROR(VLOOKUP(Services[[#This Row],[Service Provided ]],Worksheet!$A$86:$G$111,7,FALSE),"")</f>
        <v/>
      </c>
    </row>
    <row r="727" spans="8:13" x14ac:dyDescent="0.25">
      <c r="H727" s="55" t="str">
        <f>IFERROR(VLOOKUP(E727,Worksheet!$A$86:$B$110,2,FALSE)," ")</f>
        <v xml:space="preserve"> </v>
      </c>
      <c r="I727" s="20" t="str">
        <f t="shared" si="23"/>
        <v/>
      </c>
      <c r="K727" s="20" t="str">
        <f t="shared" si="22"/>
        <v/>
      </c>
      <c r="M727" s="19" t="str">
        <f>IFERROR(VLOOKUP(Services[[#This Row],[Service Provided ]],Worksheet!$A$86:$G$111,7,FALSE),"")</f>
        <v/>
      </c>
    </row>
    <row r="728" spans="8:13" x14ac:dyDescent="0.25">
      <c r="H728" s="55" t="str">
        <f>IFERROR(VLOOKUP(E728,Worksheet!$A$86:$B$110,2,FALSE)," ")</f>
        <v xml:space="preserve"> </v>
      </c>
      <c r="I728" s="20" t="str">
        <f t="shared" si="23"/>
        <v/>
      </c>
      <c r="K728" s="20" t="str">
        <f t="shared" si="22"/>
        <v/>
      </c>
      <c r="M728" s="19" t="str">
        <f>IFERROR(VLOOKUP(Services[[#This Row],[Service Provided ]],Worksheet!$A$86:$G$111,7,FALSE),"")</f>
        <v/>
      </c>
    </row>
    <row r="729" spans="8:13" x14ac:dyDescent="0.25">
      <c r="H729" s="55" t="str">
        <f>IFERROR(VLOOKUP(E729,Worksheet!$A$86:$B$110,2,FALSE)," ")</f>
        <v xml:space="preserve"> </v>
      </c>
      <c r="I729" s="20" t="str">
        <f t="shared" si="23"/>
        <v/>
      </c>
      <c r="K729" s="20" t="str">
        <f t="shared" si="22"/>
        <v/>
      </c>
      <c r="M729" s="19" t="str">
        <f>IFERROR(VLOOKUP(Services[[#This Row],[Service Provided ]],Worksheet!$A$86:$G$111,7,FALSE),"")</f>
        <v/>
      </c>
    </row>
    <row r="730" spans="8:13" x14ac:dyDescent="0.25">
      <c r="H730" s="55" t="str">
        <f>IFERROR(VLOOKUP(E730,Worksheet!$A$86:$B$110,2,FALSE)," ")</f>
        <v xml:space="preserve"> </v>
      </c>
      <c r="I730" s="20" t="str">
        <f t="shared" si="23"/>
        <v/>
      </c>
      <c r="K730" s="20" t="str">
        <f t="shared" si="22"/>
        <v/>
      </c>
      <c r="M730" s="19" t="str">
        <f>IFERROR(VLOOKUP(Services[[#This Row],[Service Provided ]],Worksheet!$A$86:$G$111,7,FALSE),"")</f>
        <v/>
      </c>
    </row>
    <row r="731" spans="8:13" x14ac:dyDescent="0.25">
      <c r="H731" s="55" t="str">
        <f>IFERROR(VLOOKUP(E731,Worksheet!$A$86:$B$110,2,FALSE)," ")</f>
        <v xml:space="preserve"> </v>
      </c>
      <c r="I731" s="20" t="str">
        <f t="shared" si="23"/>
        <v/>
      </c>
      <c r="K731" s="20" t="str">
        <f t="shared" si="22"/>
        <v/>
      </c>
      <c r="M731" s="19" t="str">
        <f>IFERROR(VLOOKUP(Services[[#This Row],[Service Provided ]],Worksheet!$A$86:$G$111,7,FALSE),"")</f>
        <v/>
      </c>
    </row>
    <row r="732" spans="8:13" x14ac:dyDescent="0.25">
      <c r="H732" s="55" t="str">
        <f>IFERROR(VLOOKUP(E732,Worksheet!$A$86:$B$110,2,FALSE)," ")</f>
        <v xml:space="preserve"> </v>
      </c>
      <c r="I732" s="20" t="str">
        <f t="shared" si="23"/>
        <v/>
      </c>
      <c r="K732" s="20" t="str">
        <f t="shared" si="22"/>
        <v/>
      </c>
      <c r="M732" s="19" t="str">
        <f>IFERROR(VLOOKUP(Services[[#This Row],[Service Provided ]],Worksheet!$A$86:$G$111,7,FALSE),"")</f>
        <v/>
      </c>
    </row>
    <row r="733" spans="8:13" x14ac:dyDescent="0.25">
      <c r="H733" s="55" t="str">
        <f>IFERROR(VLOOKUP(E733,Worksheet!$A$86:$B$110,2,FALSE)," ")</f>
        <v xml:space="preserve"> </v>
      </c>
      <c r="I733" s="20" t="str">
        <f t="shared" si="23"/>
        <v/>
      </c>
      <c r="K733" s="20" t="str">
        <f t="shared" si="22"/>
        <v/>
      </c>
      <c r="M733" s="19" t="str">
        <f>IFERROR(VLOOKUP(Services[[#This Row],[Service Provided ]],Worksheet!$A$86:$G$111,7,FALSE),"")</f>
        <v/>
      </c>
    </row>
    <row r="734" spans="8:13" x14ac:dyDescent="0.25">
      <c r="H734" s="55" t="str">
        <f>IFERROR(VLOOKUP(E734,Worksheet!$A$86:$B$110,2,FALSE)," ")</f>
        <v xml:space="preserve"> </v>
      </c>
      <c r="I734" s="20" t="str">
        <f t="shared" si="23"/>
        <v/>
      </c>
      <c r="K734" s="20" t="str">
        <f t="shared" si="22"/>
        <v/>
      </c>
      <c r="M734" s="19" t="str">
        <f>IFERROR(VLOOKUP(Services[[#This Row],[Service Provided ]],Worksheet!$A$86:$G$111,7,FALSE),"")</f>
        <v/>
      </c>
    </row>
    <row r="735" spans="8:13" x14ac:dyDescent="0.25">
      <c r="H735" s="55" t="str">
        <f>IFERROR(VLOOKUP(E735,Worksheet!$A$86:$B$110,2,FALSE)," ")</f>
        <v xml:space="preserve"> </v>
      </c>
      <c r="I735" s="20" t="str">
        <f t="shared" si="23"/>
        <v/>
      </c>
      <c r="K735" s="20" t="str">
        <f t="shared" si="22"/>
        <v/>
      </c>
      <c r="M735" s="19" t="str">
        <f>IFERROR(VLOOKUP(Services[[#This Row],[Service Provided ]],Worksheet!$A$86:$G$111,7,FALSE),"")</f>
        <v/>
      </c>
    </row>
    <row r="736" spans="8:13" x14ac:dyDescent="0.25">
      <c r="H736" s="55" t="str">
        <f>IFERROR(VLOOKUP(E736,Worksheet!$A$86:$B$110,2,FALSE)," ")</f>
        <v xml:space="preserve"> </v>
      </c>
      <c r="I736" s="20" t="str">
        <f t="shared" si="23"/>
        <v/>
      </c>
      <c r="K736" s="20" t="str">
        <f t="shared" si="22"/>
        <v/>
      </c>
      <c r="M736" s="19" t="str">
        <f>IFERROR(VLOOKUP(Services[[#This Row],[Service Provided ]],Worksheet!$A$86:$G$111,7,FALSE),"")</f>
        <v/>
      </c>
    </row>
    <row r="737" spans="8:13" x14ac:dyDescent="0.25">
      <c r="H737" s="55" t="str">
        <f>IFERROR(VLOOKUP(E737,Worksheet!$A$86:$B$110,2,FALSE)," ")</f>
        <v xml:space="preserve"> </v>
      </c>
      <c r="I737" s="20" t="str">
        <f t="shared" si="23"/>
        <v/>
      </c>
      <c r="K737" s="20" t="str">
        <f t="shared" si="22"/>
        <v/>
      </c>
      <c r="M737" s="19" t="str">
        <f>IFERROR(VLOOKUP(Services[[#This Row],[Service Provided ]],Worksheet!$A$86:$G$111,7,FALSE),"")</f>
        <v/>
      </c>
    </row>
    <row r="738" spans="8:13" x14ac:dyDescent="0.25">
      <c r="H738" s="55" t="str">
        <f>IFERROR(VLOOKUP(E738,Worksheet!$A$86:$B$110,2,FALSE)," ")</f>
        <v xml:space="preserve"> </v>
      </c>
      <c r="I738" s="20" t="str">
        <f t="shared" si="23"/>
        <v/>
      </c>
      <c r="K738" s="20" t="str">
        <f t="shared" si="22"/>
        <v/>
      </c>
      <c r="M738" s="19" t="str">
        <f>IFERROR(VLOOKUP(Services[[#This Row],[Service Provided ]],Worksheet!$A$86:$G$111,7,FALSE),"")</f>
        <v/>
      </c>
    </row>
    <row r="739" spans="8:13" x14ac:dyDescent="0.25">
      <c r="H739" s="55" t="str">
        <f>IFERROR(VLOOKUP(E739,Worksheet!$A$86:$B$110,2,FALSE)," ")</f>
        <v xml:space="preserve"> </v>
      </c>
      <c r="I739" s="20" t="str">
        <f t="shared" si="23"/>
        <v/>
      </c>
      <c r="K739" s="20" t="str">
        <f t="shared" si="22"/>
        <v/>
      </c>
      <c r="M739" s="19" t="str">
        <f>IFERROR(VLOOKUP(Services[[#This Row],[Service Provided ]],Worksheet!$A$86:$G$111,7,FALSE),"")</f>
        <v/>
      </c>
    </row>
    <row r="740" spans="8:13" x14ac:dyDescent="0.25">
      <c r="H740" s="55" t="str">
        <f>IFERROR(VLOOKUP(E740,Worksheet!$A$86:$B$110,2,FALSE)," ")</f>
        <v xml:space="preserve"> </v>
      </c>
      <c r="I740" s="20" t="str">
        <f t="shared" si="23"/>
        <v/>
      </c>
      <c r="K740" s="20" t="str">
        <f t="shared" si="22"/>
        <v/>
      </c>
      <c r="M740" s="19" t="str">
        <f>IFERROR(VLOOKUP(Services[[#This Row],[Service Provided ]],Worksheet!$A$86:$G$111,7,FALSE),"")</f>
        <v/>
      </c>
    </row>
    <row r="741" spans="8:13" x14ac:dyDescent="0.25">
      <c r="H741" s="55" t="str">
        <f>IFERROR(VLOOKUP(E741,Worksheet!$A$86:$B$110,2,FALSE)," ")</f>
        <v xml:space="preserve"> </v>
      </c>
      <c r="I741" s="20" t="str">
        <f t="shared" si="23"/>
        <v/>
      </c>
      <c r="K741" s="20" t="str">
        <f t="shared" si="22"/>
        <v/>
      </c>
      <c r="M741" s="19" t="str">
        <f>IFERROR(VLOOKUP(Services[[#This Row],[Service Provided ]],Worksheet!$A$86:$G$111,7,FALSE),"")</f>
        <v/>
      </c>
    </row>
    <row r="742" spans="8:13" x14ac:dyDescent="0.25">
      <c r="H742" s="55" t="str">
        <f>IFERROR(VLOOKUP(E742,Worksheet!$A$86:$B$110,2,FALSE)," ")</f>
        <v xml:space="preserve"> </v>
      </c>
      <c r="I742" s="20" t="str">
        <f t="shared" si="23"/>
        <v/>
      </c>
      <c r="K742" s="20" t="str">
        <f t="shared" si="22"/>
        <v/>
      </c>
      <c r="M742" s="19" t="str">
        <f>IFERROR(VLOOKUP(Services[[#This Row],[Service Provided ]],Worksheet!$A$86:$G$111,7,FALSE),"")</f>
        <v/>
      </c>
    </row>
    <row r="743" spans="8:13" x14ac:dyDescent="0.25">
      <c r="H743" s="55" t="str">
        <f>IFERROR(VLOOKUP(E743,Worksheet!$A$86:$B$110,2,FALSE)," ")</f>
        <v xml:space="preserve"> </v>
      </c>
      <c r="I743" s="20" t="str">
        <f t="shared" si="23"/>
        <v/>
      </c>
      <c r="K743" s="20" t="str">
        <f t="shared" si="22"/>
        <v/>
      </c>
      <c r="M743" s="19" t="str">
        <f>IFERROR(VLOOKUP(Services[[#This Row],[Service Provided ]],Worksheet!$A$86:$G$111,7,FALSE),"")</f>
        <v/>
      </c>
    </row>
    <row r="744" spans="8:13" x14ac:dyDescent="0.25">
      <c r="H744" s="55" t="str">
        <f>IFERROR(VLOOKUP(E744,Worksheet!$A$86:$B$110,2,FALSE)," ")</f>
        <v xml:space="preserve"> </v>
      </c>
      <c r="I744" s="20" t="str">
        <f t="shared" si="23"/>
        <v/>
      </c>
      <c r="K744" s="20" t="str">
        <f t="shared" si="22"/>
        <v/>
      </c>
      <c r="M744" s="19" t="str">
        <f>IFERROR(VLOOKUP(Services[[#This Row],[Service Provided ]],Worksheet!$A$86:$G$111,7,FALSE),"")</f>
        <v/>
      </c>
    </row>
    <row r="745" spans="8:13" x14ac:dyDescent="0.25">
      <c r="H745" s="55" t="str">
        <f>IFERROR(VLOOKUP(E745,Worksheet!$A$86:$B$110,2,FALSE)," ")</f>
        <v xml:space="preserve"> </v>
      </c>
      <c r="I745" s="20" t="str">
        <f t="shared" si="23"/>
        <v/>
      </c>
      <c r="K745" s="20" t="str">
        <f t="shared" si="22"/>
        <v/>
      </c>
      <c r="M745" s="19" t="str">
        <f>IFERROR(VLOOKUP(Services[[#This Row],[Service Provided ]],Worksheet!$A$86:$G$111,7,FALSE),"")</f>
        <v/>
      </c>
    </row>
    <row r="746" spans="8:13" x14ac:dyDescent="0.25">
      <c r="H746" s="55" t="str">
        <f>IFERROR(VLOOKUP(E746,Worksheet!$A$86:$B$110,2,FALSE)," ")</f>
        <v xml:space="preserve"> </v>
      </c>
      <c r="I746" s="20" t="str">
        <f t="shared" si="23"/>
        <v/>
      </c>
      <c r="K746" s="20" t="str">
        <f t="shared" si="22"/>
        <v/>
      </c>
      <c r="M746" s="19" t="str">
        <f>IFERROR(VLOOKUP(Services[[#This Row],[Service Provided ]],Worksheet!$A$86:$G$111,7,FALSE),"")</f>
        <v/>
      </c>
    </row>
    <row r="747" spans="8:13" x14ac:dyDescent="0.25">
      <c r="H747" s="55" t="str">
        <f>IFERROR(VLOOKUP(E747,Worksheet!$A$86:$B$110,2,FALSE)," ")</f>
        <v xml:space="preserve"> </v>
      </c>
      <c r="I747" s="20" t="str">
        <f t="shared" si="23"/>
        <v/>
      </c>
      <c r="K747" s="20" t="str">
        <f t="shared" si="22"/>
        <v/>
      </c>
      <c r="M747" s="19" t="str">
        <f>IFERROR(VLOOKUP(Services[[#This Row],[Service Provided ]],Worksheet!$A$86:$G$111,7,FALSE),"")</f>
        <v/>
      </c>
    </row>
    <row r="748" spans="8:13" x14ac:dyDescent="0.25">
      <c r="H748" s="55" t="str">
        <f>IFERROR(VLOOKUP(E748,Worksheet!$A$86:$B$110,2,FALSE)," ")</f>
        <v xml:space="preserve"> </v>
      </c>
      <c r="I748" s="20" t="str">
        <f t="shared" si="23"/>
        <v/>
      </c>
      <c r="K748" s="20" t="str">
        <f t="shared" si="22"/>
        <v/>
      </c>
      <c r="M748" s="19" t="str">
        <f>IFERROR(VLOOKUP(Services[[#This Row],[Service Provided ]],Worksheet!$A$86:$G$111,7,FALSE),"")</f>
        <v/>
      </c>
    </row>
    <row r="749" spans="8:13" x14ac:dyDescent="0.25">
      <c r="H749" s="55" t="str">
        <f>IFERROR(VLOOKUP(E749,Worksheet!$A$86:$B$110,2,FALSE)," ")</f>
        <v xml:space="preserve"> </v>
      </c>
      <c r="I749" s="20" t="str">
        <f t="shared" si="23"/>
        <v/>
      </c>
      <c r="K749" s="20" t="str">
        <f t="shared" si="22"/>
        <v/>
      </c>
      <c r="M749" s="19" t="str">
        <f>IFERROR(VLOOKUP(Services[[#This Row],[Service Provided ]],Worksheet!$A$86:$G$111,7,FALSE),"")</f>
        <v/>
      </c>
    </row>
    <row r="750" spans="8:13" x14ac:dyDescent="0.25">
      <c r="H750" s="55" t="str">
        <f>IFERROR(VLOOKUP(E750,Worksheet!$A$86:$B$110,2,FALSE)," ")</f>
        <v xml:space="preserve"> </v>
      </c>
      <c r="I750" s="20" t="str">
        <f t="shared" si="23"/>
        <v/>
      </c>
      <c r="K750" s="20" t="str">
        <f t="shared" si="22"/>
        <v/>
      </c>
      <c r="M750" s="19" t="str">
        <f>IFERROR(VLOOKUP(Services[[#This Row],[Service Provided ]],Worksheet!$A$86:$G$111,7,FALSE),"")</f>
        <v/>
      </c>
    </row>
    <row r="751" spans="8:13" x14ac:dyDescent="0.25">
      <c r="H751" s="55" t="str">
        <f>IFERROR(VLOOKUP(E751,Worksheet!$A$86:$B$110,2,FALSE)," ")</f>
        <v xml:space="preserve"> </v>
      </c>
      <c r="I751" s="20" t="str">
        <f t="shared" si="23"/>
        <v/>
      </c>
      <c r="K751" s="20" t="str">
        <f t="shared" si="22"/>
        <v/>
      </c>
      <c r="M751" s="19" t="str">
        <f>IFERROR(VLOOKUP(Services[[#This Row],[Service Provided ]],Worksheet!$A$86:$G$111,7,FALSE),"")</f>
        <v/>
      </c>
    </row>
    <row r="752" spans="8:13" x14ac:dyDescent="0.25">
      <c r="H752" s="55" t="str">
        <f>IFERROR(VLOOKUP(E752,Worksheet!$A$86:$B$110,2,FALSE)," ")</f>
        <v xml:space="preserve"> </v>
      </c>
      <c r="I752" s="20" t="str">
        <f t="shared" si="23"/>
        <v/>
      </c>
      <c r="K752" s="20" t="str">
        <f t="shared" si="22"/>
        <v/>
      </c>
      <c r="M752" s="19" t="str">
        <f>IFERROR(VLOOKUP(Services[[#This Row],[Service Provided ]],Worksheet!$A$86:$G$111,7,FALSE),"")</f>
        <v/>
      </c>
    </row>
    <row r="753" spans="8:13" x14ac:dyDescent="0.25">
      <c r="H753" s="55" t="str">
        <f>IFERROR(VLOOKUP(E753,Worksheet!$A$86:$B$110,2,FALSE)," ")</f>
        <v xml:space="preserve"> </v>
      </c>
      <c r="I753" s="20" t="str">
        <f t="shared" si="23"/>
        <v/>
      </c>
      <c r="K753" s="20" t="str">
        <f t="shared" ref="K753:K816" si="24">IF(I753=0,J753,I753)</f>
        <v/>
      </c>
      <c r="M753" s="19" t="str">
        <f>IFERROR(VLOOKUP(Services[[#This Row],[Service Provided ]],Worksheet!$A$86:$G$111,7,FALSE),"")</f>
        <v/>
      </c>
    </row>
    <row r="754" spans="8:13" x14ac:dyDescent="0.25">
      <c r="H754" s="55" t="str">
        <f>IFERROR(VLOOKUP(E754,Worksheet!$A$86:$B$110,2,FALSE)," ")</f>
        <v xml:space="preserve"> </v>
      </c>
      <c r="I754" s="20" t="str">
        <f t="shared" si="23"/>
        <v/>
      </c>
      <c r="K754" s="20" t="str">
        <f t="shared" si="24"/>
        <v/>
      </c>
      <c r="M754" s="19" t="str">
        <f>IFERROR(VLOOKUP(Services[[#This Row],[Service Provided ]],Worksheet!$A$86:$G$111,7,FALSE),"")</f>
        <v/>
      </c>
    </row>
    <row r="755" spans="8:13" x14ac:dyDescent="0.25">
      <c r="H755" s="55" t="str">
        <f>IFERROR(VLOOKUP(E755,Worksheet!$A$86:$B$110,2,FALSE)," ")</f>
        <v xml:space="preserve"> </v>
      </c>
      <c r="I755" s="20" t="str">
        <f t="shared" si="23"/>
        <v/>
      </c>
      <c r="K755" s="20" t="str">
        <f t="shared" si="24"/>
        <v/>
      </c>
      <c r="M755" s="19" t="str">
        <f>IFERROR(VLOOKUP(Services[[#This Row],[Service Provided ]],Worksheet!$A$86:$G$111,7,FALSE),"")</f>
        <v/>
      </c>
    </row>
    <row r="756" spans="8:13" x14ac:dyDescent="0.25">
      <c r="H756" s="55" t="str">
        <f>IFERROR(VLOOKUP(E756,Worksheet!$A$86:$B$110,2,FALSE)," ")</f>
        <v xml:space="preserve"> </v>
      </c>
      <c r="I756" s="20" t="str">
        <f t="shared" si="23"/>
        <v/>
      </c>
      <c r="K756" s="20" t="str">
        <f t="shared" si="24"/>
        <v/>
      </c>
      <c r="M756" s="19" t="str">
        <f>IFERROR(VLOOKUP(Services[[#This Row],[Service Provided ]],Worksheet!$A$86:$G$111,7,FALSE),"")</f>
        <v/>
      </c>
    </row>
    <row r="757" spans="8:13" x14ac:dyDescent="0.25">
      <c r="H757" s="55" t="str">
        <f>IFERROR(VLOOKUP(E757,Worksheet!$A$86:$B$110,2,FALSE)," ")</f>
        <v xml:space="preserve"> </v>
      </c>
      <c r="I757" s="20" t="str">
        <f t="shared" si="23"/>
        <v/>
      </c>
      <c r="K757" s="20" t="str">
        <f t="shared" si="24"/>
        <v/>
      </c>
      <c r="M757" s="19" t="str">
        <f>IFERROR(VLOOKUP(Services[[#This Row],[Service Provided ]],Worksheet!$A$86:$G$111,7,FALSE),"")</f>
        <v/>
      </c>
    </row>
    <row r="758" spans="8:13" x14ac:dyDescent="0.25">
      <c r="H758" s="55" t="str">
        <f>IFERROR(VLOOKUP(E758,Worksheet!$A$86:$B$110,2,FALSE)," ")</f>
        <v xml:space="preserve"> </v>
      </c>
      <c r="I758" s="20" t="str">
        <f t="shared" si="23"/>
        <v/>
      </c>
      <c r="K758" s="20" t="str">
        <f t="shared" si="24"/>
        <v/>
      </c>
      <c r="M758" s="19" t="str">
        <f>IFERROR(VLOOKUP(Services[[#This Row],[Service Provided ]],Worksheet!$A$86:$G$111,7,FALSE),"")</f>
        <v/>
      </c>
    </row>
    <row r="759" spans="8:13" x14ac:dyDescent="0.25">
      <c r="H759" s="55" t="str">
        <f>IFERROR(VLOOKUP(E759,Worksheet!$A$86:$B$110,2,FALSE)," ")</f>
        <v xml:space="preserve"> </v>
      </c>
      <c r="I759" s="20" t="str">
        <f t="shared" ref="I759:I822" si="25">IF(H759&lt;&gt;" ",G759*H759,"")</f>
        <v/>
      </c>
      <c r="K759" s="20" t="str">
        <f t="shared" si="24"/>
        <v/>
      </c>
      <c r="M759" s="19" t="str">
        <f>IFERROR(VLOOKUP(Services[[#This Row],[Service Provided ]],Worksheet!$A$86:$G$111,7,FALSE),"")</f>
        <v/>
      </c>
    </row>
    <row r="760" spans="8:13" x14ac:dyDescent="0.25">
      <c r="H760" s="55" t="str">
        <f>IFERROR(VLOOKUP(E760,Worksheet!$A$86:$B$110,2,FALSE)," ")</f>
        <v xml:space="preserve"> </v>
      </c>
      <c r="I760" s="20" t="str">
        <f t="shared" si="25"/>
        <v/>
      </c>
      <c r="K760" s="20" t="str">
        <f t="shared" si="24"/>
        <v/>
      </c>
      <c r="M760" s="19" t="str">
        <f>IFERROR(VLOOKUP(Services[[#This Row],[Service Provided ]],Worksheet!$A$86:$G$111,7,FALSE),"")</f>
        <v/>
      </c>
    </row>
    <row r="761" spans="8:13" x14ac:dyDescent="0.25">
      <c r="H761" s="55" t="str">
        <f>IFERROR(VLOOKUP(E761,Worksheet!$A$86:$B$110,2,FALSE)," ")</f>
        <v xml:space="preserve"> </v>
      </c>
      <c r="I761" s="20" t="str">
        <f t="shared" si="25"/>
        <v/>
      </c>
      <c r="K761" s="20" t="str">
        <f t="shared" si="24"/>
        <v/>
      </c>
      <c r="M761" s="19" t="str">
        <f>IFERROR(VLOOKUP(Services[[#This Row],[Service Provided ]],Worksheet!$A$86:$G$111,7,FALSE),"")</f>
        <v/>
      </c>
    </row>
    <row r="762" spans="8:13" x14ac:dyDescent="0.25">
      <c r="H762" s="55" t="str">
        <f>IFERROR(VLOOKUP(E762,Worksheet!$A$86:$B$110,2,FALSE)," ")</f>
        <v xml:space="preserve"> </v>
      </c>
      <c r="I762" s="20" t="str">
        <f t="shared" si="25"/>
        <v/>
      </c>
      <c r="K762" s="20" t="str">
        <f t="shared" si="24"/>
        <v/>
      </c>
      <c r="M762" s="19" t="str">
        <f>IFERROR(VLOOKUP(Services[[#This Row],[Service Provided ]],Worksheet!$A$86:$G$111,7,FALSE),"")</f>
        <v/>
      </c>
    </row>
    <row r="763" spans="8:13" x14ac:dyDescent="0.25">
      <c r="H763" s="55" t="str">
        <f>IFERROR(VLOOKUP(E763,Worksheet!$A$86:$B$110,2,FALSE)," ")</f>
        <v xml:space="preserve"> </v>
      </c>
      <c r="I763" s="20" t="str">
        <f t="shared" si="25"/>
        <v/>
      </c>
      <c r="K763" s="20" t="str">
        <f t="shared" si="24"/>
        <v/>
      </c>
      <c r="M763" s="19" t="str">
        <f>IFERROR(VLOOKUP(Services[[#This Row],[Service Provided ]],Worksheet!$A$86:$G$111,7,FALSE),"")</f>
        <v/>
      </c>
    </row>
    <row r="764" spans="8:13" x14ac:dyDescent="0.25">
      <c r="H764" s="55" t="str">
        <f>IFERROR(VLOOKUP(E764,Worksheet!$A$86:$B$110,2,FALSE)," ")</f>
        <v xml:space="preserve"> </v>
      </c>
      <c r="I764" s="20" t="str">
        <f t="shared" si="25"/>
        <v/>
      </c>
      <c r="K764" s="20" t="str">
        <f t="shared" si="24"/>
        <v/>
      </c>
      <c r="M764" s="19" t="str">
        <f>IFERROR(VLOOKUP(Services[[#This Row],[Service Provided ]],Worksheet!$A$86:$G$111,7,FALSE),"")</f>
        <v/>
      </c>
    </row>
    <row r="765" spans="8:13" x14ac:dyDescent="0.25">
      <c r="H765" s="55" t="str">
        <f>IFERROR(VLOOKUP(E765,Worksheet!$A$86:$B$110,2,FALSE)," ")</f>
        <v xml:space="preserve"> </v>
      </c>
      <c r="I765" s="20" t="str">
        <f t="shared" si="25"/>
        <v/>
      </c>
      <c r="K765" s="20" t="str">
        <f t="shared" si="24"/>
        <v/>
      </c>
      <c r="M765" s="19" t="str">
        <f>IFERROR(VLOOKUP(Services[[#This Row],[Service Provided ]],Worksheet!$A$86:$G$111,7,FALSE),"")</f>
        <v/>
      </c>
    </row>
    <row r="766" spans="8:13" x14ac:dyDescent="0.25">
      <c r="H766" s="55" t="str">
        <f>IFERROR(VLOOKUP(E766,Worksheet!$A$86:$B$110,2,FALSE)," ")</f>
        <v xml:space="preserve"> </v>
      </c>
      <c r="I766" s="20" t="str">
        <f t="shared" si="25"/>
        <v/>
      </c>
      <c r="K766" s="20" t="str">
        <f t="shared" si="24"/>
        <v/>
      </c>
      <c r="M766" s="19" t="str">
        <f>IFERROR(VLOOKUP(Services[[#This Row],[Service Provided ]],Worksheet!$A$86:$G$111,7,FALSE),"")</f>
        <v/>
      </c>
    </row>
    <row r="767" spans="8:13" x14ac:dyDescent="0.25">
      <c r="H767" s="55" t="str">
        <f>IFERROR(VLOOKUP(E767,Worksheet!$A$86:$B$110,2,FALSE)," ")</f>
        <v xml:space="preserve"> </v>
      </c>
      <c r="I767" s="20" t="str">
        <f t="shared" si="25"/>
        <v/>
      </c>
      <c r="K767" s="20" t="str">
        <f t="shared" si="24"/>
        <v/>
      </c>
      <c r="M767" s="19" t="str">
        <f>IFERROR(VLOOKUP(Services[[#This Row],[Service Provided ]],Worksheet!$A$86:$G$111,7,FALSE),"")</f>
        <v/>
      </c>
    </row>
    <row r="768" spans="8:13" x14ac:dyDescent="0.25">
      <c r="H768" s="55" t="str">
        <f>IFERROR(VLOOKUP(E768,Worksheet!$A$86:$B$110,2,FALSE)," ")</f>
        <v xml:space="preserve"> </v>
      </c>
      <c r="I768" s="20" t="str">
        <f t="shared" si="25"/>
        <v/>
      </c>
      <c r="K768" s="20" t="str">
        <f t="shared" si="24"/>
        <v/>
      </c>
      <c r="M768" s="19" t="str">
        <f>IFERROR(VLOOKUP(Services[[#This Row],[Service Provided ]],Worksheet!$A$86:$G$111,7,FALSE),"")</f>
        <v/>
      </c>
    </row>
    <row r="769" spans="8:13" x14ac:dyDescent="0.25">
      <c r="H769" s="55" t="str">
        <f>IFERROR(VLOOKUP(E769,Worksheet!$A$86:$B$110,2,FALSE)," ")</f>
        <v xml:space="preserve"> </v>
      </c>
      <c r="I769" s="20" t="str">
        <f t="shared" si="25"/>
        <v/>
      </c>
      <c r="K769" s="20" t="str">
        <f t="shared" si="24"/>
        <v/>
      </c>
      <c r="M769" s="19" t="str">
        <f>IFERROR(VLOOKUP(Services[[#This Row],[Service Provided ]],Worksheet!$A$86:$G$111,7,FALSE),"")</f>
        <v/>
      </c>
    </row>
    <row r="770" spans="8:13" x14ac:dyDescent="0.25">
      <c r="H770" s="55" t="str">
        <f>IFERROR(VLOOKUP(E770,Worksheet!$A$86:$B$110,2,FALSE)," ")</f>
        <v xml:space="preserve"> </v>
      </c>
      <c r="I770" s="20" t="str">
        <f t="shared" si="25"/>
        <v/>
      </c>
      <c r="K770" s="20" t="str">
        <f t="shared" si="24"/>
        <v/>
      </c>
      <c r="M770" s="19" t="str">
        <f>IFERROR(VLOOKUP(Services[[#This Row],[Service Provided ]],Worksheet!$A$86:$G$111,7,FALSE),"")</f>
        <v/>
      </c>
    </row>
    <row r="771" spans="8:13" x14ac:dyDescent="0.25">
      <c r="H771" s="55" t="str">
        <f>IFERROR(VLOOKUP(E771,Worksheet!$A$86:$B$110,2,FALSE)," ")</f>
        <v xml:space="preserve"> </v>
      </c>
      <c r="I771" s="20" t="str">
        <f t="shared" si="25"/>
        <v/>
      </c>
      <c r="K771" s="20" t="str">
        <f t="shared" si="24"/>
        <v/>
      </c>
      <c r="M771" s="19" t="str">
        <f>IFERROR(VLOOKUP(Services[[#This Row],[Service Provided ]],Worksheet!$A$86:$G$111,7,FALSE),"")</f>
        <v/>
      </c>
    </row>
    <row r="772" spans="8:13" x14ac:dyDescent="0.25">
      <c r="H772" s="55" t="str">
        <f>IFERROR(VLOOKUP(E772,Worksheet!$A$86:$B$110,2,FALSE)," ")</f>
        <v xml:space="preserve"> </v>
      </c>
      <c r="I772" s="20" t="str">
        <f t="shared" si="25"/>
        <v/>
      </c>
      <c r="K772" s="20" t="str">
        <f t="shared" si="24"/>
        <v/>
      </c>
      <c r="M772" s="19" t="str">
        <f>IFERROR(VLOOKUP(Services[[#This Row],[Service Provided ]],Worksheet!$A$86:$G$111,7,FALSE),"")</f>
        <v/>
      </c>
    </row>
    <row r="773" spans="8:13" x14ac:dyDescent="0.25">
      <c r="H773" s="55" t="str">
        <f>IFERROR(VLOOKUP(E773,Worksheet!$A$86:$B$110,2,FALSE)," ")</f>
        <v xml:space="preserve"> </v>
      </c>
      <c r="I773" s="20" t="str">
        <f t="shared" si="25"/>
        <v/>
      </c>
      <c r="K773" s="20" t="str">
        <f t="shared" si="24"/>
        <v/>
      </c>
      <c r="M773" s="19" t="str">
        <f>IFERROR(VLOOKUP(Services[[#This Row],[Service Provided ]],Worksheet!$A$86:$G$111,7,FALSE),"")</f>
        <v/>
      </c>
    </row>
    <row r="774" spans="8:13" x14ac:dyDescent="0.25">
      <c r="H774" s="55" t="str">
        <f>IFERROR(VLOOKUP(E774,Worksheet!$A$86:$B$110,2,FALSE)," ")</f>
        <v xml:space="preserve"> </v>
      </c>
      <c r="I774" s="20" t="str">
        <f t="shared" si="25"/>
        <v/>
      </c>
      <c r="K774" s="20" t="str">
        <f t="shared" si="24"/>
        <v/>
      </c>
      <c r="M774" s="19" t="str">
        <f>IFERROR(VLOOKUP(Services[[#This Row],[Service Provided ]],Worksheet!$A$86:$G$111,7,FALSE),"")</f>
        <v/>
      </c>
    </row>
    <row r="775" spans="8:13" x14ac:dyDescent="0.25">
      <c r="H775" s="55" t="str">
        <f>IFERROR(VLOOKUP(E775,Worksheet!$A$86:$B$110,2,FALSE)," ")</f>
        <v xml:space="preserve"> </v>
      </c>
      <c r="I775" s="20" t="str">
        <f t="shared" si="25"/>
        <v/>
      </c>
      <c r="K775" s="20" t="str">
        <f t="shared" si="24"/>
        <v/>
      </c>
      <c r="M775" s="19" t="str">
        <f>IFERROR(VLOOKUP(Services[[#This Row],[Service Provided ]],Worksheet!$A$86:$G$111,7,FALSE),"")</f>
        <v/>
      </c>
    </row>
    <row r="776" spans="8:13" x14ac:dyDescent="0.25">
      <c r="H776" s="55" t="str">
        <f>IFERROR(VLOOKUP(E776,Worksheet!$A$86:$B$110,2,FALSE)," ")</f>
        <v xml:space="preserve"> </v>
      </c>
      <c r="I776" s="20" t="str">
        <f t="shared" si="25"/>
        <v/>
      </c>
      <c r="K776" s="20" t="str">
        <f t="shared" si="24"/>
        <v/>
      </c>
      <c r="M776" s="19" t="str">
        <f>IFERROR(VLOOKUP(Services[[#This Row],[Service Provided ]],Worksheet!$A$86:$G$111,7,FALSE),"")</f>
        <v/>
      </c>
    </row>
    <row r="777" spans="8:13" x14ac:dyDescent="0.25">
      <c r="H777" s="55" t="str">
        <f>IFERROR(VLOOKUP(E777,Worksheet!$A$86:$B$110,2,FALSE)," ")</f>
        <v xml:space="preserve"> </v>
      </c>
      <c r="I777" s="20" t="str">
        <f t="shared" si="25"/>
        <v/>
      </c>
      <c r="K777" s="20" t="str">
        <f t="shared" si="24"/>
        <v/>
      </c>
      <c r="M777" s="19" t="str">
        <f>IFERROR(VLOOKUP(Services[[#This Row],[Service Provided ]],Worksheet!$A$86:$G$111,7,FALSE),"")</f>
        <v/>
      </c>
    </row>
    <row r="778" spans="8:13" x14ac:dyDescent="0.25">
      <c r="H778" s="55" t="str">
        <f>IFERROR(VLOOKUP(E778,Worksheet!$A$86:$B$110,2,FALSE)," ")</f>
        <v xml:space="preserve"> </v>
      </c>
      <c r="I778" s="20" t="str">
        <f t="shared" si="25"/>
        <v/>
      </c>
      <c r="K778" s="20" t="str">
        <f t="shared" si="24"/>
        <v/>
      </c>
      <c r="M778" s="19" t="str">
        <f>IFERROR(VLOOKUP(Services[[#This Row],[Service Provided ]],Worksheet!$A$86:$G$111,7,FALSE),"")</f>
        <v/>
      </c>
    </row>
    <row r="779" spans="8:13" x14ac:dyDescent="0.25">
      <c r="H779" s="55" t="str">
        <f>IFERROR(VLOOKUP(E779,Worksheet!$A$86:$B$110,2,FALSE)," ")</f>
        <v xml:space="preserve"> </v>
      </c>
      <c r="I779" s="20" t="str">
        <f t="shared" si="25"/>
        <v/>
      </c>
      <c r="K779" s="20" t="str">
        <f t="shared" si="24"/>
        <v/>
      </c>
      <c r="M779" s="19" t="str">
        <f>IFERROR(VLOOKUP(Services[[#This Row],[Service Provided ]],Worksheet!$A$86:$G$111,7,FALSE),"")</f>
        <v/>
      </c>
    </row>
    <row r="780" spans="8:13" x14ac:dyDescent="0.25">
      <c r="H780" s="55" t="str">
        <f>IFERROR(VLOOKUP(E780,Worksheet!$A$86:$B$110,2,FALSE)," ")</f>
        <v xml:space="preserve"> </v>
      </c>
      <c r="I780" s="20" t="str">
        <f t="shared" si="25"/>
        <v/>
      </c>
      <c r="K780" s="20" t="str">
        <f t="shared" si="24"/>
        <v/>
      </c>
      <c r="M780" s="19" t="str">
        <f>IFERROR(VLOOKUP(Services[[#This Row],[Service Provided ]],Worksheet!$A$86:$G$111,7,FALSE),"")</f>
        <v/>
      </c>
    </row>
    <row r="781" spans="8:13" x14ac:dyDescent="0.25">
      <c r="H781" s="55" t="str">
        <f>IFERROR(VLOOKUP(E781,Worksheet!$A$86:$B$110,2,FALSE)," ")</f>
        <v xml:space="preserve"> </v>
      </c>
      <c r="I781" s="20" t="str">
        <f t="shared" si="25"/>
        <v/>
      </c>
      <c r="K781" s="20" t="str">
        <f t="shared" si="24"/>
        <v/>
      </c>
      <c r="M781" s="19" t="str">
        <f>IFERROR(VLOOKUP(Services[[#This Row],[Service Provided ]],Worksheet!$A$86:$G$111,7,FALSE),"")</f>
        <v/>
      </c>
    </row>
    <row r="782" spans="8:13" x14ac:dyDescent="0.25">
      <c r="H782" s="55" t="str">
        <f>IFERROR(VLOOKUP(E782,Worksheet!$A$86:$B$110,2,FALSE)," ")</f>
        <v xml:space="preserve"> </v>
      </c>
      <c r="I782" s="20" t="str">
        <f t="shared" si="25"/>
        <v/>
      </c>
      <c r="K782" s="20" t="str">
        <f t="shared" si="24"/>
        <v/>
      </c>
      <c r="M782" s="19" t="str">
        <f>IFERROR(VLOOKUP(Services[[#This Row],[Service Provided ]],Worksheet!$A$86:$G$111,7,FALSE),"")</f>
        <v/>
      </c>
    </row>
    <row r="783" spans="8:13" x14ac:dyDescent="0.25">
      <c r="H783" s="55" t="str">
        <f>IFERROR(VLOOKUP(E783,Worksheet!$A$86:$B$110,2,FALSE)," ")</f>
        <v xml:space="preserve"> </v>
      </c>
      <c r="I783" s="20" t="str">
        <f t="shared" si="25"/>
        <v/>
      </c>
      <c r="K783" s="20" t="str">
        <f t="shared" si="24"/>
        <v/>
      </c>
      <c r="M783" s="19" t="str">
        <f>IFERROR(VLOOKUP(Services[[#This Row],[Service Provided ]],Worksheet!$A$86:$G$111,7,FALSE),"")</f>
        <v/>
      </c>
    </row>
    <row r="784" spans="8:13" x14ac:dyDescent="0.25">
      <c r="H784" s="55" t="str">
        <f>IFERROR(VLOOKUP(E784,Worksheet!$A$86:$B$110,2,FALSE)," ")</f>
        <v xml:space="preserve"> </v>
      </c>
      <c r="I784" s="20" t="str">
        <f t="shared" si="25"/>
        <v/>
      </c>
      <c r="K784" s="20" t="str">
        <f t="shared" si="24"/>
        <v/>
      </c>
      <c r="M784" s="19" t="str">
        <f>IFERROR(VLOOKUP(Services[[#This Row],[Service Provided ]],Worksheet!$A$86:$G$111,7,FALSE),"")</f>
        <v/>
      </c>
    </row>
    <row r="785" spans="8:13" x14ac:dyDescent="0.25">
      <c r="H785" s="55" t="str">
        <f>IFERROR(VLOOKUP(E785,Worksheet!$A$86:$B$110,2,FALSE)," ")</f>
        <v xml:space="preserve"> </v>
      </c>
      <c r="I785" s="20" t="str">
        <f t="shared" si="25"/>
        <v/>
      </c>
      <c r="K785" s="20" t="str">
        <f t="shared" si="24"/>
        <v/>
      </c>
      <c r="M785" s="19" t="str">
        <f>IFERROR(VLOOKUP(Services[[#This Row],[Service Provided ]],Worksheet!$A$86:$G$111,7,FALSE),"")</f>
        <v/>
      </c>
    </row>
    <row r="786" spans="8:13" x14ac:dyDescent="0.25">
      <c r="H786" s="55" t="str">
        <f>IFERROR(VLOOKUP(E786,Worksheet!$A$86:$B$110,2,FALSE)," ")</f>
        <v xml:space="preserve"> </v>
      </c>
      <c r="I786" s="20" t="str">
        <f t="shared" si="25"/>
        <v/>
      </c>
      <c r="K786" s="20" t="str">
        <f t="shared" si="24"/>
        <v/>
      </c>
      <c r="M786" s="19" t="str">
        <f>IFERROR(VLOOKUP(Services[[#This Row],[Service Provided ]],Worksheet!$A$86:$G$111,7,FALSE),"")</f>
        <v/>
      </c>
    </row>
    <row r="787" spans="8:13" x14ac:dyDescent="0.25">
      <c r="H787" s="55" t="str">
        <f>IFERROR(VLOOKUP(E787,Worksheet!$A$86:$B$110,2,FALSE)," ")</f>
        <v xml:space="preserve"> </v>
      </c>
      <c r="I787" s="20" t="str">
        <f t="shared" si="25"/>
        <v/>
      </c>
      <c r="K787" s="20" t="str">
        <f t="shared" si="24"/>
        <v/>
      </c>
      <c r="M787" s="19" t="str">
        <f>IFERROR(VLOOKUP(Services[[#This Row],[Service Provided ]],Worksheet!$A$86:$G$111,7,FALSE),"")</f>
        <v/>
      </c>
    </row>
    <row r="788" spans="8:13" x14ac:dyDescent="0.25">
      <c r="H788" s="55" t="str">
        <f>IFERROR(VLOOKUP(E788,Worksheet!$A$86:$B$110,2,FALSE)," ")</f>
        <v xml:space="preserve"> </v>
      </c>
      <c r="I788" s="20" t="str">
        <f t="shared" si="25"/>
        <v/>
      </c>
      <c r="K788" s="20" t="str">
        <f t="shared" si="24"/>
        <v/>
      </c>
      <c r="M788" s="19" t="str">
        <f>IFERROR(VLOOKUP(Services[[#This Row],[Service Provided ]],Worksheet!$A$86:$G$111,7,FALSE),"")</f>
        <v/>
      </c>
    </row>
    <row r="789" spans="8:13" x14ac:dyDescent="0.25">
      <c r="H789" s="55" t="str">
        <f>IFERROR(VLOOKUP(E789,Worksheet!$A$86:$B$110,2,FALSE)," ")</f>
        <v xml:space="preserve"> </v>
      </c>
      <c r="I789" s="20" t="str">
        <f t="shared" si="25"/>
        <v/>
      </c>
      <c r="K789" s="20" t="str">
        <f t="shared" si="24"/>
        <v/>
      </c>
      <c r="M789" s="19" t="str">
        <f>IFERROR(VLOOKUP(Services[[#This Row],[Service Provided ]],Worksheet!$A$86:$G$111,7,FALSE),"")</f>
        <v/>
      </c>
    </row>
    <row r="790" spans="8:13" x14ac:dyDescent="0.25">
      <c r="H790" s="55" t="str">
        <f>IFERROR(VLOOKUP(E790,Worksheet!$A$86:$B$110,2,FALSE)," ")</f>
        <v xml:space="preserve"> </v>
      </c>
      <c r="I790" s="20" t="str">
        <f t="shared" si="25"/>
        <v/>
      </c>
      <c r="K790" s="20" t="str">
        <f t="shared" si="24"/>
        <v/>
      </c>
      <c r="M790" s="19" t="str">
        <f>IFERROR(VLOOKUP(Services[[#This Row],[Service Provided ]],Worksheet!$A$86:$G$111,7,FALSE),"")</f>
        <v/>
      </c>
    </row>
    <row r="791" spans="8:13" x14ac:dyDescent="0.25">
      <c r="H791" s="55" t="str">
        <f>IFERROR(VLOOKUP(E791,Worksheet!$A$86:$B$110,2,FALSE)," ")</f>
        <v xml:space="preserve"> </v>
      </c>
      <c r="I791" s="20" t="str">
        <f t="shared" si="25"/>
        <v/>
      </c>
      <c r="K791" s="20" t="str">
        <f t="shared" si="24"/>
        <v/>
      </c>
      <c r="M791" s="19" t="str">
        <f>IFERROR(VLOOKUP(Services[[#This Row],[Service Provided ]],Worksheet!$A$86:$G$111,7,FALSE),"")</f>
        <v/>
      </c>
    </row>
    <row r="792" spans="8:13" x14ac:dyDescent="0.25">
      <c r="H792" s="55" t="str">
        <f>IFERROR(VLOOKUP(E792,Worksheet!$A$86:$B$110,2,FALSE)," ")</f>
        <v xml:space="preserve"> </v>
      </c>
      <c r="I792" s="20" t="str">
        <f t="shared" si="25"/>
        <v/>
      </c>
      <c r="K792" s="20" t="str">
        <f t="shared" si="24"/>
        <v/>
      </c>
      <c r="M792" s="19" t="str">
        <f>IFERROR(VLOOKUP(Services[[#This Row],[Service Provided ]],Worksheet!$A$86:$G$111,7,FALSE),"")</f>
        <v/>
      </c>
    </row>
    <row r="793" spans="8:13" x14ac:dyDescent="0.25">
      <c r="H793" s="55" t="str">
        <f>IFERROR(VLOOKUP(E793,Worksheet!$A$86:$B$110,2,FALSE)," ")</f>
        <v xml:space="preserve"> </v>
      </c>
      <c r="I793" s="20" t="str">
        <f t="shared" si="25"/>
        <v/>
      </c>
      <c r="K793" s="20" t="str">
        <f t="shared" si="24"/>
        <v/>
      </c>
      <c r="M793" s="19" t="str">
        <f>IFERROR(VLOOKUP(Services[[#This Row],[Service Provided ]],Worksheet!$A$86:$G$111,7,FALSE),"")</f>
        <v/>
      </c>
    </row>
    <row r="794" spans="8:13" x14ac:dyDescent="0.25">
      <c r="H794" s="55" t="str">
        <f>IFERROR(VLOOKUP(E794,Worksheet!$A$86:$B$110,2,FALSE)," ")</f>
        <v xml:space="preserve"> </v>
      </c>
      <c r="I794" s="20" t="str">
        <f t="shared" si="25"/>
        <v/>
      </c>
      <c r="K794" s="20" t="str">
        <f t="shared" si="24"/>
        <v/>
      </c>
      <c r="M794" s="19" t="str">
        <f>IFERROR(VLOOKUP(Services[[#This Row],[Service Provided ]],Worksheet!$A$86:$G$111,7,FALSE),"")</f>
        <v/>
      </c>
    </row>
    <row r="795" spans="8:13" x14ac:dyDescent="0.25">
      <c r="H795" s="55" t="str">
        <f>IFERROR(VLOOKUP(E795,Worksheet!$A$86:$B$110,2,FALSE)," ")</f>
        <v xml:space="preserve"> </v>
      </c>
      <c r="I795" s="20" t="str">
        <f t="shared" si="25"/>
        <v/>
      </c>
      <c r="K795" s="20" t="str">
        <f t="shared" si="24"/>
        <v/>
      </c>
      <c r="M795" s="19" t="str">
        <f>IFERROR(VLOOKUP(Services[[#This Row],[Service Provided ]],Worksheet!$A$86:$G$111,7,FALSE),"")</f>
        <v/>
      </c>
    </row>
    <row r="796" spans="8:13" x14ac:dyDescent="0.25">
      <c r="H796" s="55" t="str">
        <f>IFERROR(VLOOKUP(E796,Worksheet!$A$86:$B$110,2,FALSE)," ")</f>
        <v xml:space="preserve"> </v>
      </c>
      <c r="I796" s="20" t="str">
        <f t="shared" si="25"/>
        <v/>
      </c>
      <c r="K796" s="20" t="str">
        <f t="shared" si="24"/>
        <v/>
      </c>
      <c r="M796" s="19" t="str">
        <f>IFERROR(VLOOKUP(Services[[#This Row],[Service Provided ]],Worksheet!$A$86:$G$111,7,FALSE),"")</f>
        <v/>
      </c>
    </row>
    <row r="797" spans="8:13" x14ac:dyDescent="0.25">
      <c r="H797" s="55" t="str">
        <f>IFERROR(VLOOKUP(E797,Worksheet!$A$86:$B$110,2,FALSE)," ")</f>
        <v xml:space="preserve"> </v>
      </c>
      <c r="I797" s="20" t="str">
        <f t="shared" si="25"/>
        <v/>
      </c>
      <c r="K797" s="20" t="str">
        <f t="shared" si="24"/>
        <v/>
      </c>
      <c r="M797" s="19" t="str">
        <f>IFERROR(VLOOKUP(Services[[#This Row],[Service Provided ]],Worksheet!$A$86:$G$111,7,FALSE),"")</f>
        <v/>
      </c>
    </row>
    <row r="798" spans="8:13" x14ac:dyDescent="0.25">
      <c r="H798" s="55" t="str">
        <f>IFERROR(VLOOKUP(E798,Worksheet!$A$86:$B$110,2,FALSE)," ")</f>
        <v xml:space="preserve"> </v>
      </c>
      <c r="I798" s="20" t="str">
        <f t="shared" si="25"/>
        <v/>
      </c>
      <c r="K798" s="20" t="str">
        <f t="shared" si="24"/>
        <v/>
      </c>
      <c r="M798" s="19" t="str">
        <f>IFERROR(VLOOKUP(Services[[#This Row],[Service Provided ]],Worksheet!$A$86:$G$111,7,FALSE),"")</f>
        <v/>
      </c>
    </row>
    <row r="799" spans="8:13" x14ac:dyDescent="0.25">
      <c r="H799" s="55" t="str">
        <f>IFERROR(VLOOKUP(E799,Worksheet!$A$86:$B$110,2,FALSE)," ")</f>
        <v xml:space="preserve"> </v>
      </c>
      <c r="I799" s="20" t="str">
        <f t="shared" si="25"/>
        <v/>
      </c>
      <c r="K799" s="20" t="str">
        <f t="shared" si="24"/>
        <v/>
      </c>
      <c r="M799" s="19" t="str">
        <f>IFERROR(VLOOKUP(Services[[#This Row],[Service Provided ]],Worksheet!$A$86:$G$111,7,FALSE),"")</f>
        <v/>
      </c>
    </row>
    <row r="800" spans="8:13" x14ac:dyDescent="0.25">
      <c r="H800" s="55" t="str">
        <f>IFERROR(VLOOKUP(E800,Worksheet!$A$86:$B$110,2,FALSE)," ")</f>
        <v xml:space="preserve"> </v>
      </c>
      <c r="I800" s="20" t="str">
        <f t="shared" si="25"/>
        <v/>
      </c>
      <c r="K800" s="20" t="str">
        <f t="shared" si="24"/>
        <v/>
      </c>
      <c r="M800" s="19" t="str">
        <f>IFERROR(VLOOKUP(Services[[#This Row],[Service Provided ]],Worksheet!$A$86:$G$111,7,FALSE),"")</f>
        <v/>
      </c>
    </row>
    <row r="801" spans="8:13" x14ac:dyDescent="0.25">
      <c r="H801" s="55" t="str">
        <f>IFERROR(VLOOKUP(E801,Worksheet!$A$86:$B$110,2,FALSE)," ")</f>
        <v xml:space="preserve"> </v>
      </c>
      <c r="I801" s="20" t="str">
        <f t="shared" si="25"/>
        <v/>
      </c>
      <c r="K801" s="20" t="str">
        <f t="shared" si="24"/>
        <v/>
      </c>
      <c r="M801" s="19" t="str">
        <f>IFERROR(VLOOKUP(Services[[#This Row],[Service Provided ]],Worksheet!$A$86:$G$111,7,FALSE),"")</f>
        <v/>
      </c>
    </row>
    <row r="802" spans="8:13" x14ac:dyDescent="0.25">
      <c r="H802" s="55" t="str">
        <f>IFERROR(VLOOKUP(E802,Worksheet!$A$86:$B$110,2,FALSE)," ")</f>
        <v xml:space="preserve"> </v>
      </c>
      <c r="I802" s="20" t="str">
        <f t="shared" si="25"/>
        <v/>
      </c>
      <c r="K802" s="20" t="str">
        <f t="shared" si="24"/>
        <v/>
      </c>
      <c r="M802" s="19" t="str">
        <f>IFERROR(VLOOKUP(Services[[#This Row],[Service Provided ]],Worksheet!$A$86:$G$111,7,FALSE),"")</f>
        <v/>
      </c>
    </row>
    <row r="803" spans="8:13" x14ac:dyDescent="0.25">
      <c r="H803" s="55" t="str">
        <f>IFERROR(VLOOKUP(E803,Worksheet!$A$86:$B$110,2,FALSE)," ")</f>
        <v xml:space="preserve"> </v>
      </c>
      <c r="I803" s="20" t="str">
        <f t="shared" si="25"/>
        <v/>
      </c>
      <c r="K803" s="20" t="str">
        <f t="shared" si="24"/>
        <v/>
      </c>
      <c r="M803" s="19" t="str">
        <f>IFERROR(VLOOKUP(Services[[#This Row],[Service Provided ]],Worksheet!$A$86:$G$111,7,FALSE),"")</f>
        <v/>
      </c>
    </row>
    <row r="804" spans="8:13" x14ac:dyDescent="0.25">
      <c r="H804" s="55" t="str">
        <f>IFERROR(VLOOKUP(E804,Worksheet!$A$86:$B$110,2,FALSE)," ")</f>
        <v xml:space="preserve"> </v>
      </c>
      <c r="I804" s="20" t="str">
        <f t="shared" si="25"/>
        <v/>
      </c>
      <c r="K804" s="20" t="str">
        <f t="shared" si="24"/>
        <v/>
      </c>
      <c r="M804" s="19" t="str">
        <f>IFERROR(VLOOKUP(Services[[#This Row],[Service Provided ]],Worksheet!$A$86:$G$111,7,FALSE),"")</f>
        <v/>
      </c>
    </row>
    <row r="805" spans="8:13" x14ac:dyDescent="0.25">
      <c r="H805" s="55" t="str">
        <f>IFERROR(VLOOKUP(E805,Worksheet!$A$86:$B$110,2,FALSE)," ")</f>
        <v xml:space="preserve"> </v>
      </c>
      <c r="I805" s="20" t="str">
        <f t="shared" si="25"/>
        <v/>
      </c>
      <c r="K805" s="20" t="str">
        <f t="shared" si="24"/>
        <v/>
      </c>
      <c r="M805" s="19" t="str">
        <f>IFERROR(VLOOKUP(Services[[#This Row],[Service Provided ]],Worksheet!$A$86:$G$111,7,FALSE),"")</f>
        <v/>
      </c>
    </row>
    <row r="806" spans="8:13" x14ac:dyDescent="0.25">
      <c r="H806" s="55" t="str">
        <f>IFERROR(VLOOKUP(E806,Worksheet!$A$86:$B$110,2,FALSE)," ")</f>
        <v xml:space="preserve"> </v>
      </c>
      <c r="I806" s="20" t="str">
        <f t="shared" si="25"/>
        <v/>
      </c>
      <c r="K806" s="20" t="str">
        <f t="shared" si="24"/>
        <v/>
      </c>
      <c r="M806" s="19" t="str">
        <f>IFERROR(VLOOKUP(Services[[#This Row],[Service Provided ]],Worksheet!$A$86:$G$111,7,FALSE),"")</f>
        <v/>
      </c>
    </row>
    <row r="807" spans="8:13" x14ac:dyDescent="0.25">
      <c r="H807" s="55" t="str">
        <f>IFERROR(VLOOKUP(E807,Worksheet!$A$86:$B$110,2,FALSE)," ")</f>
        <v xml:space="preserve"> </v>
      </c>
      <c r="I807" s="20" t="str">
        <f t="shared" si="25"/>
        <v/>
      </c>
      <c r="K807" s="20" t="str">
        <f t="shared" si="24"/>
        <v/>
      </c>
      <c r="M807" s="19" t="str">
        <f>IFERROR(VLOOKUP(Services[[#This Row],[Service Provided ]],Worksheet!$A$86:$G$111,7,FALSE),"")</f>
        <v/>
      </c>
    </row>
    <row r="808" spans="8:13" x14ac:dyDescent="0.25">
      <c r="H808" s="55" t="str">
        <f>IFERROR(VLOOKUP(E808,Worksheet!$A$86:$B$110,2,FALSE)," ")</f>
        <v xml:space="preserve"> </v>
      </c>
      <c r="I808" s="20" t="str">
        <f t="shared" si="25"/>
        <v/>
      </c>
      <c r="K808" s="20" t="str">
        <f t="shared" si="24"/>
        <v/>
      </c>
      <c r="M808" s="19" t="str">
        <f>IFERROR(VLOOKUP(Services[[#This Row],[Service Provided ]],Worksheet!$A$86:$G$111,7,FALSE),"")</f>
        <v/>
      </c>
    </row>
    <row r="809" spans="8:13" x14ac:dyDescent="0.25">
      <c r="H809" s="55" t="str">
        <f>IFERROR(VLOOKUP(E809,Worksheet!$A$86:$B$110,2,FALSE)," ")</f>
        <v xml:space="preserve"> </v>
      </c>
      <c r="I809" s="20" t="str">
        <f t="shared" si="25"/>
        <v/>
      </c>
      <c r="K809" s="20" t="str">
        <f t="shared" si="24"/>
        <v/>
      </c>
      <c r="M809" s="19" t="str">
        <f>IFERROR(VLOOKUP(Services[[#This Row],[Service Provided ]],Worksheet!$A$86:$G$111,7,FALSE),"")</f>
        <v/>
      </c>
    </row>
    <row r="810" spans="8:13" x14ac:dyDescent="0.25">
      <c r="H810" s="55" t="str">
        <f>IFERROR(VLOOKUP(E810,Worksheet!$A$86:$B$110,2,FALSE)," ")</f>
        <v xml:space="preserve"> </v>
      </c>
      <c r="I810" s="20" t="str">
        <f t="shared" si="25"/>
        <v/>
      </c>
      <c r="K810" s="20" t="str">
        <f t="shared" si="24"/>
        <v/>
      </c>
      <c r="M810" s="19" t="str">
        <f>IFERROR(VLOOKUP(Services[[#This Row],[Service Provided ]],Worksheet!$A$86:$G$111,7,FALSE),"")</f>
        <v/>
      </c>
    </row>
    <row r="811" spans="8:13" x14ac:dyDescent="0.25">
      <c r="H811" s="55" t="str">
        <f>IFERROR(VLOOKUP(E811,Worksheet!$A$86:$B$110,2,FALSE)," ")</f>
        <v xml:space="preserve"> </v>
      </c>
      <c r="I811" s="20" t="str">
        <f t="shared" si="25"/>
        <v/>
      </c>
      <c r="K811" s="20" t="str">
        <f t="shared" si="24"/>
        <v/>
      </c>
      <c r="M811" s="19" t="str">
        <f>IFERROR(VLOOKUP(Services[[#This Row],[Service Provided ]],Worksheet!$A$86:$G$111,7,FALSE),"")</f>
        <v/>
      </c>
    </row>
    <row r="812" spans="8:13" x14ac:dyDescent="0.25">
      <c r="H812" s="55" t="str">
        <f>IFERROR(VLOOKUP(E812,Worksheet!$A$86:$B$110,2,FALSE)," ")</f>
        <v xml:space="preserve"> </v>
      </c>
      <c r="I812" s="20" t="str">
        <f t="shared" si="25"/>
        <v/>
      </c>
      <c r="K812" s="20" t="str">
        <f t="shared" si="24"/>
        <v/>
      </c>
      <c r="M812" s="19" t="str">
        <f>IFERROR(VLOOKUP(Services[[#This Row],[Service Provided ]],Worksheet!$A$86:$G$111,7,FALSE),"")</f>
        <v/>
      </c>
    </row>
    <row r="813" spans="8:13" x14ac:dyDescent="0.25">
      <c r="H813" s="55" t="str">
        <f>IFERROR(VLOOKUP(E813,Worksheet!$A$86:$B$110,2,FALSE)," ")</f>
        <v xml:space="preserve"> </v>
      </c>
      <c r="I813" s="20" t="str">
        <f t="shared" si="25"/>
        <v/>
      </c>
      <c r="K813" s="20" t="str">
        <f t="shared" si="24"/>
        <v/>
      </c>
      <c r="M813" s="19" t="str">
        <f>IFERROR(VLOOKUP(Services[[#This Row],[Service Provided ]],Worksheet!$A$86:$G$111,7,FALSE),"")</f>
        <v/>
      </c>
    </row>
    <row r="814" spans="8:13" x14ac:dyDescent="0.25">
      <c r="H814" s="55" t="str">
        <f>IFERROR(VLOOKUP(E814,Worksheet!$A$86:$B$110,2,FALSE)," ")</f>
        <v xml:space="preserve"> </v>
      </c>
      <c r="I814" s="20" t="str">
        <f t="shared" si="25"/>
        <v/>
      </c>
      <c r="K814" s="20" t="str">
        <f t="shared" si="24"/>
        <v/>
      </c>
      <c r="M814" s="19" t="str">
        <f>IFERROR(VLOOKUP(Services[[#This Row],[Service Provided ]],Worksheet!$A$86:$G$111,7,FALSE),"")</f>
        <v/>
      </c>
    </row>
    <row r="815" spans="8:13" x14ac:dyDescent="0.25">
      <c r="H815" s="55" t="str">
        <f>IFERROR(VLOOKUP(E815,Worksheet!$A$86:$B$110,2,FALSE)," ")</f>
        <v xml:space="preserve"> </v>
      </c>
      <c r="I815" s="20" t="str">
        <f t="shared" si="25"/>
        <v/>
      </c>
      <c r="K815" s="20" t="str">
        <f t="shared" si="24"/>
        <v/>
      </c>
      <c r="M815" s="19" t="str">
        <f>IFERROR(VLOOKUP(Services[[#This Row],[Service Provided ]],Worksheet!$A$86:$G$111,7,FALSE),"")</f>
        <v/>
      </c>
    </row>
    <row r="816" spans="8:13" x14ac:dyDescent="0.25">
      <c r="H816" s="55" t="str">
        <f>IFERROR(VLOOKUP(E816,Worksheet!$A$86:$B$110,2,FALSE)," ")</f>
        <v xml:space="preserve"> </v>
      </c>
      <c r="I816" s="20" t="str">
        <f t="shared" si="25"/>
        <v/>
      </c>
      <c r="K816" s="20" t="str">
        <f t="shared" si="24"/>
        <v/>
      </c>
      <c r="M816" s="19" t="str">
        <f>IFERROR(VLOOKUP(Services[[#This Row],[Service Provided ]],Worksheet!$A$86:$G$111,7,FALSE),"")</f>
        <v/>
      </c>
    </row>
    <row r="817" spans="8:13" x14ac:dyDescent="0.25">
      <c r="H817" s="55" t="str">
        <f>IFERROR(VLOOKUP(E817,Worksheet!$A$86:$B$110,2,FALSE)," ")</f>
        <v xml:space="preserve"> </v>
      </c>
      <c r="I817" s="20" t="str">
        <f t="shared" si="25"/>
        <v/>
      </c>
      <c r="K817" s="20" t="str">
        <f t="shared" ref="K817:K880" si="26">IF(I817=0,J817,I817)</f>
        <v/>
      </c>
      <c r="M817" s="19" t="str">
        <f>IFERROR(VLOOKUP(Services[[#This Row],[Service Provided ]],Worksheet!$A$86:$G$111,7,FALSE),"")</f>
        <v/>
      </c>
    </row>
    <row r="818" spans="8:13" x14ac:dyDescent="0.25">
      <c r="H818" s="55" t="str">
        <f>IFERROR(VLOOKUP(E818,Worksheet!$A$86:$B$110,2,FALSE)," ")</f>
        <v xml:space="preserve"> </v>
      </c>
      <c r="I818" s="20" t="str">
        <f t="shared" si="25"/>
        <v/>
      </c>
      <c r="K818" s="20" t="str">
        <f t="shared" si="26"/>
        <v/>
      </c>
      <c r="M818" s="19" t="str">
        <f>IFERROR(VLOOKUP(Services[[#This Row],[Service Provided ]],Worksheet!$A$86:$G$111,7,FALSE),"")</f>
        <v/>
      </c>
    </row>
    <row r="819" spans="8:13" x14ac:dyDescent="0.25">
      <c r="H819" s="55" t="str">
        <f>IFERROR(VLOOKUP(E819,Worksheet!$A$86:$B$110,2,FALSE)," ")</f>
        <v xml:space="preserve"> </v>
      </c>
      <c r="I819" s="20" t="str">
        <f t="shared" si="25"/>
        <v/>
      </c>
      <c r="K819" s="20" t="str">
        <f t="shared" si="26"/>
        <v/>
      </c>
      <c r="M819" s="19" t="str">
        <f>IFERROR(VLOOKUP(Services[[#This Row],[Service Provided ]],Worksheet!$A$86:$G$111,7,FALSE),"")</f>
        <v/>
      </c>
    </row>
    <row r="820" spans="8:13" x14ac:dyDescent="0.25">
      <c r="H820" s="55" t="str">
        <f>IFERROR(VLOOKUP(E820,Worksheet!$A$86:$B$110,2,FALSE)," ")</f>
        <v xml:space="preserve"> </v>
      </c>
      <c r="I820" s="20" t="str">
        <f t="shared" si="25"/>
        <v/>
      </c>
      <c r="K820" s="20" t="str">
        <f t="shared" si="26"/>
        <v/>
      </c>
      <c r="M820" s="19" t="str">
        <f>IFERROR(VLOOKUP(Services[[#This Row],[Service Provided ]],Worksheet!$A$86:$G$111,7,FALSE),"")</f>
        <v/>
      </c>
    </row>
    <row r="821" spans="8:13" x14ac:dyDescent="0.25">
      <c r="H821" s="55" t="str">
        <f>IFERROR(VLOOKUP(E821,Worksheet!$A$86:$B$110,2,FALSE)," ")</f>
        <v xml:space="preserve"> </v>
      </c>
      <c r="I821" s="20" t="str">
        <f t="shared" si="25"/>
        <v/>
      </c>
      <c r="K821" s="20" t="str">
        <f t="shared" si="26"/>
        <v/>
      </c>
      <c r="M821" s="19" t="str">
        <f>IFERROR(VLOOKUP(Services[[#This Row],[Service Provided ]],Worksheet!$A$86:$G$111,7,FALSE),"")</f>
        <v/>
      </c>
    </row>
    <row r="822" spans="8:13" x14ac:dyDescent="0.25">
      <c r="H822" s="55" t="str">
        <f>IFERROR(VLOOKUP(E822,Worksheet!$A$86:$B$110,2,FALSE)," ")</f>
        <v xml:space="preserve"> </v>
      </c>
      <c r="I822" s="20" t="str">
        <f t="shared" si="25"/>
        <v/>
      </c>
      <c r="K822" s="20" t="str">
        <f t="shared" si="26"/>
        <v/>
      </c>
      <c r="M822" s="19" t="str">
        <f>IFERROR(VLOOKUP(Services[[#This Row],[Service Provided ]],Worksheet!$A$86:$G$111,7,FALSE),"")</f>
        <v/>
      </c>
    </row>
    <row r="823" spans="8:13" x14ac:dyDescent="0.25">
      <c r="H823" s="55" t="str">
        <f>IFERROR(VLOOKUP(E823,Worksheet!$A$86:$B$110,2,FALSE)," ")</f>
        <v xml:space="preserve"> </v>
      </c>
      <c r="I823" s="20" t="str">
        <f t="shared" ref="I823:I886" si="27">IF(H823&lt;&gt;" ",G823*H823,"")</f>
        <v/>
      </c>
      <c r="K823" s="20" t="str">
        <f t="shared" si="26"/>
        <v/>
      </c>
      <c r="M823" s="19" t="str">
        <f>IFERROR(VLOOKUP(Services[[#This Row],[Service Provided ]],Worksheet!$A$86:$G$111,7,FALSE),"")</f>
        <v/>
      </c>
    </row>
    <row r="824" spans="8:13" x14ac:dyDescent="0.25">
      <c r="H824" s="55" t="str">
        <f>IFERROR(VLOOKUP(E824,Worksheet!$A$86:$B$110,2,FALSE)," ")</f>
        <v xml:space="preserve"> </v>
      </c>
      <c r="I824" s="20" t="str">
        <f t="shared" si="27"/>
        <v/>
      </c>
      <c r="K824" s="20" t="str">
        <f t="shared" si="26"/>
        <v/>
      </c>
      <c r="M824" s="19" t="str">
        <f>IFERROR(VLOOKUP(Services[[#This Row],[Service Provided ]],Worksheet!$A$86:$G$111,7,FALSE),"")</f>
        <v/>
      </c>
    </row>
    <row r="825" spans="8:13" x14ac:dyDescent="0.25">
      <c r="H825" s="55" t="str">
        <f>IFERROR(VLOOKUP(E825,Worksheet!$A$86:$B$110,2,FALSE)," ")</f>
        <v xml:space="preserve"> </v>
      </c>
      <c r="I825" s="20" t="str">
        <f t="shared" si="27"/>
        <v/>
      </c>
      <c r="K825" s="20" t="str">
        <f t="shared" si="26"/>
        <v/>
      </c>
      <c r="M825" s="19" t="str">
        <f>IFERROR(VLOOKUP(Services[[#This Row],[Service Provided ]],Worksheet!$A$86:$G$111,7,FALSE),"")</f>
        <v/>
      </c>
    </row>
    <row r="826" spans="8:13" x14ac:dyDescent="0.25">
      <c r="H826" s="55" t="str">
        <f>IFERROR(VLOOKUP(E826,Worksheet!$A$86:$B$110,2,FALSE)," ")</f>
        <v xml:space="preserve"> </v>
      </c>
      <c r="I826" s="20" t="str">
        <f t="shared" si="27"/>
        <v/>
      </c>
      <c r="K826" s="20" t="str">
        <f t="shared" si="26"/>
        <v/>
      </c>
      <c r="M826" s="19" t="str">
        <f>IFERROR(VLOOKUP(Services[[#This Row],[Service Provided ]],Worksheet!$A$86:$G$111,7,FALSE),"")</f>
        <v/>
      </c>
    </row>
    <row r="827" spans="8:13" x14ac:dyDescent="0.25">
      <c r="H827" s="55" t="str">
        <f>IFERROR(VLOOKUP(E827,Worksheet!$A$86:$B$110,2,FALSE)," ")</f>
        <v xml:space="preserve"> </v>
      </c>
      <c r="I827" s="20" t="str">
        <f t="shared" si="27"/>
        <v/>
      </c>
      <c r="K827" s="20" t="str">
        <f t="shared" si="26"/>
        <v/>
      </c>
      <c r="M827" s="19" t="str">
        <f>IFERROR(VLOOKUP(Services[[#This Row],[Service Provided ]],Worksheet!$A$86:$G$111,7,FALSE),"")</f>
        <v/>
      </c>
    </row>
    <row r="828" spans="8:13" x14ac:dyDescent="0.25">
      <c r="H828" s="55" t="str">
        <f>IFERROR(VLOOKUP(E828,Worksheet!$A$86:$B$110,2,FALSE)," ")</f>
        <v xml:space="preserve"> </v>
      </c>
      <c r="I828" s="20" t="str">
        <f t="shared" si="27"/>
        <v/>
      </c>
      <c r="K828" s="20" t="str">
        <f t="shared" si="26"/>
        <v/>
      </c>
      <c r="M828" s="19" t="str">
        <f>IFERROR(VLOOKUP(Services[[#This Row],[Service Provided ]],Worksheet!$A$86:$G$111,7,FALSE),"")</f>
        <v/>
      </c>
    </row>
    <row r="829" spans="8:13" x14ac:dyDescent="0.25">
      <c r="H829" s="55" t="str">
        <f>IFERROR(VLOOKUP(E829,Worksheet!$A$86:$B$110,2,FALSE)," ")</f>
        <v xml:space="preserve"> </v>
      </c>
      <c r="I829" s="20" t="str">
        <f t="shared" si="27"/>
        <v/>
      </c>
      <c r="K829" s="20" t="str">
        <f t="shared" si="26"/>
        <v/>
      </c>
      <c r="M829" s="19" t="str">
        <f>IFERROR(VLOOKUP(Services[[#This Row],[Service Provided ]],Worksheet!$A$86:$G$111,7,FALSE),"")</f>
        <v/>
      </c>
    </row>
    <row r="830" spans="8:13" x14ac:dyDescent="0.25">
      <c r="H830" s="55" t="str">
        <f>IFERROR(VLOOKUP(E830,Worksheet!$A$86:$B$110,2,FALSE)," ")</f>
        <v xml:space="preserve"> </v>
      </c>
      <c r="I830" s="20" t="str">
        <f t="shared" si="27"/>
        <v/>
      </c>
      <c r="K830" s="20" t="str">
        <f t="shared" si="26"/>
        <v/>
      </c>
      <c r="M830" s="19" t="str">
        <f>IFERROR(VLOOKUP(Services[[#This Row],[Service Provided ]],Worksheet!$A$86:$G$111,7,FALSE),"")</f>
        <v/>
      </c>
    </row>
    <row r="831" spans="8:13" x14ac:dyDescent="0.25">
      <c r="H831" s="55" t="str">
        <f>IFERROR(VLOOKUP(E831,Worksheet!$A$86:$B$110,2,FALSE)," ")</f>
        <v xml:space="preserve"> </v>
      </c>
      <c r="I831" s="20" t="str">
        <f t="shared" si="27"/>
        <v/>
      </c>
      <c r="K831" s="20" t="str">
        <f t="shared" si="26"/>
        <v/>
      </c>
      <c r="M831" s="19" t="str">
        <f>IFERROR(VLOOKUP(Services[[#This Row],[Service Provided ]],Worksheet!$A$86:$G$111,7,FALSE),"")</f>
        <v/>
      </c>
    </row>
    <row r="832" spans="8:13" x14ac:dyDescent="0.25">
      <c r="H832" s="55" t="str">
        <f>IFERROR(VLOOKUP(E832,Worksheet!$A$86:$B$110,2,FALSE)," ")</f>
        <v xml:space="preserve"> </v>
      </c>
      <c r="I832" s="20" t="str">
        <f t="shared" si="27"/>
        <v/>
      </c>
      <c r="K832" s="20" t="str">
        <f t="shared" si="26"/>
        <v/>
      </c>
      <c r="M832" s="19" t="str">
        <f>IFERROR(VLOOKUP(Services[[#This Row],[Service Provided ]],Worksheet!$A$86:$G$111,7,FALSE),"")</f>
        <v/>
      </c>
    </row>
    <row r="833" spans="8:13" x14ac:dyDescent="0.25">
      <c r="H833" s="55" t="str">
        <f>IFERROR(VLOOKUP(E833,Worksheet!$A$86:$B$110,2,FALSE)," ")</f>
        <v xml:space="preserve"> </v>
      </c>
      <c r="I833" s="20" t="str">
        <f t="shared" si="27"/>
        <v/>
      </c>
      <c r="K833" s="20" t="str">
        <f t="shared" si="26"/>
        <v/>
      </c>
      <c r="M833" s="19" t="str">
        <f>IFERROR(VLOOKUP(Services[[#This Row],[Service Provided ]],Worksheet!$A$86:$G$111,7,FALSE),"")</f>
        <v/>
      </c>
    </row>
    <row r="834" spans="8:13" x14ac:dyDescent="0.25">
      <c r="H834" s="55" t="str">
        <f>IFERROR(VLOOKUP(E834,Worksheet!$A$86:$B$110,2,FALSE)," ")</f>
        <v xml:space="preserve"> </v>
      </c>
      <c r="I834" s="20" t="str">
        <f t="shared" si="27"/>
        <v/>
      </c>
      <c r="K834" s="20" t="str">
        <f t="shared" si="26"/>
        <v/>
      </c>
      <c r="M834" s="19" t="str">
        <f>IFERROR(VLOOKUP(Services[[#This Row],[Service Provided ]],Worksheet!$A$86:$G$111,7,FALSE),"")</f>
        <v/>
      </c>
    </row>
    <row r="835" spans="8:13" x14ac:dyDescent="0.25">
      <c r="H835" s="55" t="str">
        <f>IFERROR(VLOOKUP(E835,Worksheet!$A$86:$B$110,2,FALSE)," ")</f>
        <v xml:space="preserve"> </v>
      </c>
      <c r="I835" s="20" t="str">
        <f t="shared" si="27"/>
        <v/>
      </c>
      <c r="K835" s="20" t="str">
        <f t="shared" si="26"/>
        <v/>
      </c>
      <c r="M835" s="19" t="str">
        <f>IFERROR(VLOOKUP(Services[[#This Row],[Service Provided ]],Worksheet!$A$86:$G$111,7,FALSE),"")</f>
        <v/>
      </c>
    </row>
    <row r="836" spans="8:13" x14ac:dyDescent="0.25">
      <c r="H836" s="55" t="str">
        <f>IFERROR(VLOOKUP(E836,Worksheet!$A$86:$B$110,2,FALSE)," ")</f>
        <v xml:space="preserve"> </v>
      </c>
      <c r="I836" s="20" t="str">
        <f t="shared" si="27"/>
        <v/>
      </c>
      <c r="K836" s="20" t="str">
        <f t="shared" si="26"/>
        <v/>
      </c>
      <c r="M836" s="19" t="str">
        <f>IFERROR(VLOOKUP(Services[[#This Row],[Service Provided ]],Worksheet!$A$86:$G$111,7,FALSE),"")</f>
        <v/>
      </c>
    </row>
    <row r="837" spans="8:13" x14ac:dyDescent="0.25">
      <c r="H837" s="55" t="str">
        <f>IFERROR(VLOOKUP(E837,Worksheet!$A$86:$B$110,2,FALSE)," ")</f>
        <v xml:space="preserve"> </v>
      </c>
      <c r="I837" s="20" t="str">
        <f t="shared" si="27"/>
        <v/>
      </c>
      <c r="K837" s="20" t="str">
        <f t="shared" si="26"/>
        <v/>
      </c>
      <c r="M837" s="19" t="str">
        <f>IFERROR(VLOOKUP(Services[[#This Row],[Service Provided ]],Worksheet!$A$86:$G$111,7,FALSE),"")</f>
        <v/>
      </c>
    </row>
    <row r="838" spans="8:13" x14ac:dyDescent="0.25">
      <c r="H838" s="55" t="str">
        <f>IFERROR(VLOOKUP(E838,Worksheet!$A$86:$B$110,2,FALSE)," ")</f>
        <v xml:space="preserve"> </v>
      </c>
      <c r="I838" s="20" t="str">
        <f t="shared" si="27"/>
        <v/>
      </c>
      <c r="K838" s="20" t="str">
        <f t="shared" si="26"/>
        <v/>
      </c>
      <c r="M838" s="19" t="str">
        <f>IFERROR(VLOOKUP(Services[[#This Row],[Service Provided ]],Worksheet!$A$86:$G$111,7,FALSE),"")</f>
        <v/>
      </c>
    </row>
    <row r="839" spans="8:13" x14ac:dyDescent="0.25">
      <c r="H839" s="55" t="str">
        <f>IFERROR(VLOOKUP(E839,Worksheet!$A$86:$B$110,2,FALSE)," ")</f>
        <v xml:space="preserve"> </v>
      </c>
      <c r="I839" s="20" t="str">
        <f t="shared" si="27"/>
        <v/>
      </c>
      <c r="K839" s="20" t="str">
        <f t="shared" si="26"/>
        <v/>
      </c>
      <c r="M839" s="19" t="str">
        <f>IFERROR(VLOOKUP(Services[[#This Row],[Service Provided ]],Worksheet!$A$86:$G$111,7,FALSE),"")</f>
        <v/>
      </c>
    </row>
    <row r="840" spans="8:13" x14ac:dyDescent="0.25">
      <c r="H840" s="55" t="str">
        <f>IFERROR(VLOOKUP(E840,Worksheet!$A$86:$B$110,2,FALSE)," ")</f>
        <v xml:space="preserve"> </v>
      </c>
      <c r="I840" s="20" t="str">
        <f t="shared" si="27"/>
        <v/>
      </c>
      <c r="K840" s="20" t="str">
        <f t="shared" si="26"/>
        <v/>
      </c>
      <c r="M840" s="19" t="str">
        <f>IFERROR(VLOOKUP(Services[[#This Row],[Service Provided ]],Worksheet!$A$86:$G$111,7,FALSE),"")</f>
        <v/>
      </c>
    </row>
    <row r="841" spans="8:13" x14ac:dyDescent="0.25">
      <c r="H841" s="55" t="str">
        <f>IFERROR(VLOOKUP(E841,Worksheet!$A$86:$B$110,2,FALSE)," ")</f>
        <v xml:space="preserve"> </v>
      </c>
      <c r="I841" s="20" t="str">
        <f t="shared" si="27"/>
        <v/>
      </c>
      <c r="K841" s="20" t="str">
        <f t="shared" si="26"/>
        <v/>
      </c>
      <c r="M841" s="19" t="str">
        <f>IFERROR(VLOOKUP(Services[[#This Row],[Service Provided ]],Worksheet!$A$86:$G$111,7,FALSE),"")</f>
        <v/>
      </c>
    </row>
    <row r="842" spans="8:13" x14ac:dyDescent="0.25">
      <c r="H842" s="55" t="str">
        <f>IFERROR(VLOOKUP(E842,Worksheet!$A$86:$B$110,2,FALSE)," ")</f>
        <v xml:space="preserve"> </v>
      </c>
      <c r="I842" s="20" t="str">
        <f t="shared" si="27"/>
        <v/>
      </c>
      <c r="K842" s="20" t="str">
        <f t="shared" si="26"/>
        <v/>
      </c>
      <c r="M842" s="19" t="str">
        <f>IFERROR(VLOOKUP(Services[[#This Row],[Service Provided ]],Worksheet!$A$86:$G$111,7,FALSE),"")</f>
        <v/>
      </c>
    </row>
    <row r="843" spans="8:13" x14ac:dyDescent="0.25">
      <c r="H843" s="55" t="str">
        <f>IFERROR(VLOOKUP(E843,Worksheet!$A$86:$B$110,2,FALSE)," ")</f>
        <v xml:space="preserve"> </v>
      </c>
      <c r="I843" s="20" t="str">
        <f t="shared" si="27"/>
        <v/>
      </c>
      <c r="K843" s="20" t="str">
        <f t="shared" si="26"/>
        <v/>
      </c>
      <c r="M843" s="19" t="str">
        <f>IFERROR(VLOOKUP(Services[[#This Row],[Service Provided ]],Worksheet!$A$86:$G$111,7,FALSE),"")</f>
        <v/>
      </c>
    </row>
    <row r="844" spans="8:13" x14ac:dyDescent="0.25">
      <c r="H844" s="55" t="str">
        <f>IFERROR(VLOOKUP(E844,Worksheet!$A$86:$B$110,2,FALSE)," ")</f>
        <v xml:space="preserve"> </v>
      </c>
      <c r="I844" s="20" t="str">
        <f t="shared" si="27"/>
        <v/>
      </c>
      <c r="K844" s="20" t="str">
        <f t="shared" si="26"/>
        <v/>
      </c>
      <c r="M844" s="19" t="str">
        <f>IFERROR(VLOOKUP(Services[[#This Row],[Service Provided ]],Worksheet!$A$86:$G$111,7,FALSE),"")</f>
        <v/>
      </c>
    </row>
    <row r="845" spans="8:13" x14ac:dyDescent="0.25">
      <c r="H845" s="55" t="str">
        <f>IFERROR(VLOOKUP(E845,Worksheet!$A$86:$B$110,2,FALSE)," ")</f>
        <v xml:space="preserve"> </v>
      </c>
      <c r="I845" s="20" t="str">
        <f t="shared" si="27"/>
        <v/>
      </c>
      <c r="K845" s="20" t="str">
        <f t="shared" si="26"/>
        <v/>
      </c>
      <c r="M845" s="19" t="str">
        <f>IFERROR(VLOOKUP(Services[[#This Row],[Service Provided ]],Worksheet!$A$86:$G$111,7,FALSE),"")</f>
        <v/>
      </c>
    </row>
    <row r="846" spans="8:13" x14ac:dyDescent="0.25">
      <c r="H846" s="55" t="str">
        <f>IFERROR(VLOOKUP(E846,Worksheet!$A$86:$B$110,2,FALSE)," ")</f>
        <v xml:space="preserve"> </v>
      </c>
      <c r="I846" s="20" t="str">
        <f t="shared" si="27"/>
        <v/>
      </c>
      <c r="K846" s="20" t="str">
        <f t="shared" si="26"/>
        <v/>
      </c>
      <c r="M846" s="19" t="str">
        <f>IFERROR(VLOOKUP(Services[[#This Row],[Service Provided ]],Worksheet!$A$86:$G$111,7,FALSE),"")</f>
        <v/>
      </c>
    </row>
    <row r="847" spans="8:13" x14ac:dyDescent="0.25">
      <c r="H847" s="55" t="str">
        <f>IFERROR(VLOOKUP(E847,Worksheet!$A$86:$B$110,2,FALSE)," ")</f>
        <v xml:space="preserve"> </v>
      </c>
      <c r="I847" s="20" t="str">
        <f t="shared" si="27"/>
        <v/>
      </c>
      <c r="K847" s="20" t="str">
        <f t="shared" si="26"/>
        <v/>
      </c>
      <c r="M847" s="19" t="str">
        <f>IFERROR(VLOOKUP(Services[[#This Row],[Service Provided ]],Worksheet!$A$86:$G$111,7,FALSE),"")</f>
        <v/>
      </c>
    </row>
    <row r="848" spans="8:13" x14ac:dyDescent="0.25">
      <c r="H848" s="55" t="str">
        <f>IFERROR(VLOOKUP(E848,Worksheet!$A$86:$B$110,2,FALSE)," ")</f>
        <v xml:space="preserve"> </v>
      </c>
      <c r="I848" s="20" t="str">
        <f t="shared" si="27"/>
        <v/>
      </c>
      <c r="K848" s="20" t="str">
        <f t="shared" si="26"/>
        <v/>
      </c>
      <c r="M848" s="19" t="str">
        <f>IFERROR(VLOOKUP(Services[[#This Row],[Service Provided ]],Worksheet!$A$86:$G$111,7,FALSE),"")</f>
        <v/>
      </c>
    </row>
    <row r="849" spans="8:13" x14ac:dyDescent="0.25">
      <c r="H849" s="55" t="str">
        <f>IFERROR(VLOOKUP(E849,Worksheet!$A$86:$B$110,2,FALSE)," ")</f>
        <v xml:space="preserve"> </v>
      </c>
      <c r="I849" s="20" t="str">
        <f t="shared" si="27"/>
        <v/>
      </c>
      <c r="K849" s="20" t="str">
        <f t="shared" si="26"/>
        <v/>
      </c>
      <c r="M849" s="19" t="str">
        <f>IFERROR(VLOOKUP(Services[[#This Row],[Service Provided ]],Worksheet!$A$86:$G$111,7,FALSE),"")</f>
        <v/>
      </c>
    </row>
    <row r="850" spans="8:13" x14ac:dyDescent="0.25">
      <c r="H850" s="55" t="str">
        <f>IFERROR(VLOOKUP(E850,Worksheet!$A$86:$B$110,2,FALSE)," ")</f>
        <v xml:space="preserve"> </v>
      </c>
      <c r="I850" s="20" t="str">
        <f t="shared" si="27"/>
        <v/>
      </c>
      <c r="K850" s="20" t="str">
        <f t="shared" si="26"/>
        <v/>
      </c>
      <c r="M850" s="19" t="str">
        <f>IFERROR(VLOOKUP(Services[[#This Row],[Service Provided ]],Worksheet!$A$86:$G$111,7,FALSE),"")</f>
        <v/>
      </c>
    </row>
    <row r="851" spans="8:13" x14ac:dyDescent="0.25">
      <c r="H851" s="55" t="str">
        <f>IFERROR(VLOOKUP(E851,Worksheet!$A$86:$B$110,2,FALSE)," ")</f>
        <v xml:space="preserve"> </v>
      </c>
      <c r="I851" s="20" t="str">
        <f t="shared" si="27"/>
        <v/>
      </c>
      <c r="K851" s="20" t="str">
        <f t="shared" si="26"/>
        <v/>
      </c>
      <c r="M851" s="19" t="str">
        <f>IFERROR(VLOOKUP(Services[[#This Row],[Service Provided ]],Worksheet!$A$86:$G$111,7,FALSE),"")</f>
        <v/>
      </c>
    </row>
    <row r="852" spans="8:13" x14ac:dyDescent="0.25">
      <c r="H852" s="55" t="str">
        <f>IFERROR(VLOOKUP(E852,Worksheet!$A$86:$B$110,2,FALSE)," ")</f>
        <v xml:space="preserve"> </v>
      </c>
      <c r="I852" s="20" t="str">
        <f t="shared" si="27"/>
        <v/>
      </c>
      <c r="K852" s="20" t="str">
        <f t="shared" si="26"/>
        <v/>
      </c>
      <c r="M852" s="19" t="str">
        <f>IFERROR(VLOOKUP(Services[[#This Row],[Service Provided ]],Worksheet!$A$86:$G$111,7,FALSE),"")</f>
        <v/>
      </c>
    </row>
    <row r="853" spans="8:13" x14ac:dyDescent="0.25">
      <c r="H853" s="55" t="str">
        <f>IFERROR(VLOOKUP(E853,Worksheet!$A$86:$B$110,2,FALSE)," ")</f>
        <v xml:space="preserve"> </v>
      </c>
      <c r="I853" s="20" t="str">
        <f t="shared" si="27"/>
        <v/>
      </c>
      <c r="K853" s="20" t="str">
        <f t="shared" si="26"/>
        <v/>
      </c>
      <c r="M853" s="19" t="str">
        <f>IFERROR(VLOOKUP(Services[[#This Row],[Service Provided ]],Worksheet!$A$86:$G$111,7,FALSE),"")</f>
        <v/>
      </c>
    </row>
    <row r="854" spans="8:13" x14ac:dyDescent="0.25">
      <c r="H854" s="55" t="str">
        <f>IFERROR(VLOOKUP(E854,Worksheet!$A$86:$B$110,2,FALSE)," ")</f>
        <v xml:space="preserve"> </v>
      </c>
      <c r="I854" s="20" t="str">
        <f t="shared" si="27"/>
        <v/>
      </c>
      <c r="K854" s="20" t="str">
        <f t="shared" si="26"/>
        <v/>
      </c>
      <c r="M854" s="19" t="str">
        <f>IFERROR(VLOOKUP(Services[[#This Row],[Service Provided ]],Worksheet!$A$86:$G$111,7,FALSE),"")</f>
        <v/>
      </c>
    </row>
    <row r="855" spans="8:13" x14ac:dyDescent="0.25">
      <c r="H855" s="55" t="str">
        <f>IFERROR(VLOOKUP(E855,Worksheet!$A$86:$B$110,2,FALSE)," ")</f>
        <v xml:space="preserve"> </v>
      </c>
      <c r="I855" s="20" t="str">
        <f t="shared" si="27"/>
        <v/>
      </c>
      <c r="K855" s="20" t="str">
        <f t="shared" si="26"/>
        <v/>
      </c>
      <c r="M855" s="19" t="str">
        <f>IFERROR(VLOOKUP(Services[[#This Row],[Service Provided ]],Worksheet!$A$86:$G$111,7,FALSE),"")</f>
        <v/>
      </c>
    </row>
    <row r="856" spans="8:13" x14ac:dyDescent="0.25">
      <c r="H856" s="55" t="str">
        <f>IFERROR(VLOOKUP(E856,Worksheet!$A$86:$B$110,2,FALSE)," ")</f>
        <v xml:space="preserve"> </v>
      </c>
      <c r="I856" s="20" t="str">
        <f t="shared" si="27"/>
        <v/>
      </c>
      <c r="K856" s="20" t="str">
        <f t="shared" si="26"/>
        <v/>
      </c>
      <c r="M856" s="19" t="str">
        <f>IFERROR(VLOOKUP(Services[[#This Row],[Service Provided ]],Worksheet!$A$86:$G$111,7,FALSE),"")</f>
        <v/>
      </c>
    </row>
    <row r="857" spans="8:13" x14ac:dyDescent="0.25">
      <c r="H857" s="55" t="str">
        <f>IFERROR(VLOOKUP(E857,Worksheet!$A$86:$B$110,2,FALSE)," ")</f>
        <v xml:space="preserve"> </v>
      </c>
      <c r="I857" s="20" t="str">
        <f t="shared" si="27"/>
        <v/>
      </c>
      <c r="K857" s="20" t="str">
        <f t="shared" si="26"/>
        <v/>
      </c>
      <c r="M857" s="19" t="str">
        <f>IFERROR(VLOOKUP(Services[[#This Row],[Service Provided ]],Worksheet!$A$86:$G$111,7,FALSE),"")</f>
        <v/>
      </c>
    </row>
    <row r="858" spans="8:13" x14ac:dyDescent="0.25">
      <c r="H858" s="55" t="str">
        <f>IFERROR(VLOOKUP(E858,Worksheet!$A$86:$B$110,2,FALSE)," ")</f>
        <v xml:space="preserve"> </v>
      </c>
      <c r="I858" s="20" t="str">
        <f t="shared" si="27"/>
        <v/>
      </c>
      <c r="K858" s="20" t="str">
        <f t="shared" si="26"/>
        <v/>
      </c>
      <c r="M858" s="19" t="str">
        <f>IFERROR(VLOOKUP(Services[[#This Row],[Service Provided ]],Worksheet!$A$86:$G$111,7,FALSE),"")</f>
        <v/>
      </c>
    </row>
    <row r="859" spans="8:13" x14ac:dyDescent="0.25">
      <c r="H859" s="55" t="str">
        <f>IFERROR(VLOOKUP(E859,Worksheet!$A$86:$B$110,2,FALSE)," ")</f>
        <v xml:space="preserve"> </v>
      </c>
      <c r="I859" s="20" t="str">
        <f t="shared" si="27"/>
        <v/>
      </c>
      <c r="K859" s="20" t="str">
        <f t="shared" si="26"/>
        <v/>
      </c>
      <c r="M859" s="19" t="str">
        <f>IFERROR(VLOOKUP(Services[[#This Row],[Service Provided ]],Worksheet!$A$86:$G$111,7,FALSE),"")</f>
        <v/>
      </c>
    </row>
    <row r="860" spans="8:13" x14ac:dyDescent="0.25">
      <c r="H860" s="55" t="str">
        <f>IFERROR(VLOOKUP(E860,Worksheet!$A$86:$B$110,2,FALSE)," ")</f>
        <v xml:space="preserve"> </v>
      </c>
      <c r="I860" s="20" t="str">
        <f t="shared" si="27"/>
        <v/>
      </c>
      <c r="K860" s="20" t="str">
        <f t="shared" si="26"/>
        <v/>
      </c>
      <c r="M860" s="19" t="str">
        <f>IFERROR(VLOOKUP(Services[[#This Row],[Service Provided ]],Worksheet!$A$86:$G$111,7,FALSE),"")</f>
        <v/>
      </c>
    </row>
    <row r="861" spans="8:13" x14ac:dyDescent="0.25">
      <c r="H861" s="55" t="str">
        <f>IFERROR(VLOOKUP(E861,Worksheet!$A$86:$B$110,2,FALSE)," ")</f>
        <v xml:space="preserve"> </v>
      </c>
      <c r="I861" s="20" t="str">
        <f t="shared" si="27"/>
        <v/>
      </c>
      <c r="K861" s="20" t="str">
        <f t="shared" si="26"/>
        <v/>
      </c>
      <c r="M861" s="19" t="str">
        <f>IFERROR(VLOOKUP(Services[[#This Row],[Service Provided ]],Worksheet!$A$86:$G$111,7,FALSE),"")</f>
        <v/>
      </c>
    </row>
    <row r="862" spans="8:13" x14ac:dyDescent="0.25">
      <c r="H862" s="55" t="str">
        <f>IFERROR(VLOOKUP(E862,Worksheet!$A$86:$B$110,2,FALSE)," ")</f>
        <v xml:space="preserve"> </v>
      </c>
      <c r="I862" s="20" t="str">
        <f t="shared" si="27"/>
        <v/>
      </c>
      <c r="K862" s="20" t="str">
        <f t="shared" si="26"/>
        <v/>
      </c>
      <c r="M862" s="19" t="str">
        <f>IFERROR(VLOOKUP(Services[[#This Row],[Service Provided ]],Worksheet!$A$86:$G$111,7,FALSE),"")</f>
        <v/>
      </c>
    </row>
    <row r="863" spans="8:13" x14ac:dyDescent="0.25">
      <c r="H863" s="55" t="str">
        <f>IFERROR(VLOOKUP(E863,Worksheet!$A$86:$B$110,2,FALSE)," ")</f>
        <v xml:space="preserve"> </v>
      </c>
      <c r="I863" s="20" t="str">
        <f t="shared" si="27"/>
        <v/>
      </c>
      <c r="K863" s="20" t="str">
        <f t="shared" si="26"/>
        <v/>
      </c>
      <c r="M863" s="19" t="str">
        <f>IFERROR(VLOOKUP(Services[[#This Row],[Service Provided ]],Worksheet!$A$86:$G$111,7,FALSE),"")</f>
        <v/>
      </c>
    </row>
    <row r="864" spans="8:13" x14ac:dyDescent="0.25">
      <c r="H864" s="55" t="str">
        <f>IFERROR(VLOOKUP(E864,Worksheet!$A$86:$B$110,2,FALSE)," ")</f>
        <v xml:space="preserve"> </v>
      </c>
      <c r="I864" s="20" t="str">
        <f t="shared" si="27"/>
        <v/>
      </c>
      <c r="K864" s="20" t="str">
        <f t="shared" si="26"/>
        <v/>
      </c>
      <c r="M864" s="19" t="str">
        <f>IFERROR(VLOOKUP(Services[[#This Row],[Service Provided ]],Worksheet!$A$86:$G$111,7,FALSE),"")</f>
        <v/>
      </c>
    </row>
    <row r="865" spans="8:13" x14ac:dyDescent="0.25">
      <c r="H865" s="55" t="str">
        <f>IFERROR(VLOOKUP(E865,Worksheet!$A$86:$B$110,2,FALSE)," ")</f>
        <v xml:space="preserve"> </v>
      </c>
      <c r="I865" s="20" t="str">
        <f t="shared" si="27"/>
        <v/>
      </c>
      <c r="K865" s="20" t="str">
        <f t="shared" si="26"/>
        <v/>
      </c>
      <c r="M865" s="19" t="str">
        <f>IFERROR(VLOOKUP(Services[[#This Row],[Service Provided ]],Worksheet!$A$86:$G$111,7,FALSE),"")</f>
        <v/>
      </c>
    </row>
    <row r="866" spans="8:13" x14ac:dyDescent="0.25">
      <c r="H866" s="55" t="str">
        <f>IFERROR(VLOOKUP(E866,Worksheet!$A$86:$B$110,2,FALSE)," ")</f>
        <v xml:space="preserve"> </v>
      </c>
      <c r="I866" s="20" t="str">
        <f t="shared" si="27"/>
        <v/>
      </c>
      <c r="K866" s="20" t="str">
        <f t="shared" si="26"/>
        <v/>
      </c>
      <c r="M866" s="19" t="str">
        <f>IFERROR(VLOOKUP(Services[[#This Row],[Service Provided ]],Worksheet!$A$86:$G$111,7,FALSE),"")</f>
        <v/>
      </c>
    </row>
    <row r="867" spans="8:13" x14ac:dyDescent="0.25">
      <c r="H867" s="55" t="str">
        <f>IFERROR(VLOOKUP(E867,Worksheet!$A$86:$B$110,2,FALSE)," ")</f>
        <v xml:space="preserve"> </v>
      </c>
      <c r="I867" s="20" t="str">
        <f t="shared" si="27"/>
        <v/>
      </c>
      <c r="K867" s="20" t="str">
        <f t="shared" si="26"/>
        <v/>
      </c>
      <c r="M867" s="19" t="str">
        <f>IFERROR(VLOOKUP(Services[[#This Row],[Service Provided ]],Worksheet!$A$86:$G$111,7,FALSE),"")</f>
        <v/>
      </c>
    </row>
    <row r="868" spans="8:13" x14ac:dyDescent="0.25">
      <c r="H868" s="55" t="str">
        <f>IFERROR(VLOOKUP(E868,Worksheet!$A$86:$B$110,2,FALSE)," ")</f>
        <v xml:space="preserve"> </v>
      </c>
      <c r="I868" s="20" t="str">
        <f t="shared" si="27"/>
        <v/>
      </c>
      <c r="K868" s="20" t="str">
        <f t="shared" si="26"/>
        <v/>
      </c>
      <c r="M868" s="19" t="str">
        <f>IFERROR(VLOOKUP(Services[[#This Row],[Service Provided ]],Worksheet!$A$86:$G$111,7,FALSE),"")</f>
        <v/>
      </c>
    </row>
    <row r="869" spans="8:13" x14ac:dyDescent="0.25">
      <c r="H869" s="55" t="str">
        <f>IFERROR(VLOOKUP(E869,Worksheet!$A$86:$B$110,2,FALSE)," ")</f>
        <v xml:space="preserve"> </v>
      </c>
      <c r="I869" s="20" t="str">
        <f t="shared" si="27"/>
        <v/>
      </c>
      <c r="K869" s="20" t="str">
        <f t="shared" si="26"/>
        <v/>
      </c>
      <c r="M869" s="19" t="str">
        <f>IFERROR(VLOOKUP(Services[[#This Row],[Service Provided ]],Worksheet!$A$86:$G$111,7,FALSE),"")</f>
        <v/>
      </c>
    </row>
    <row r="870" spans="8:13" x14ac:dyDescent="0.25">
      <c r="H870" s="55" t="str">
        <f>IFERROR(VLOOKUP(E870,Worksheet!$A$86:$B$110,2,FALSE)," ")</f>
        <v xml:space="preserve"> </v>
      </c>
      <c r="I870" s="20" t="str">
        <f t="shared" si="27"/>
        <v/>
      </c>
      <c r="K870" s="20" t="str">
        <f t="shared" si="26"/>
        <v/>
      </c>
      <c r="M870" s="19" t="str">
        <f>IFERROR(VLOOKUP(Services[[#This Row],[Service Provided ]],Worksheet!$A$86:$G$111,7,FALSE),"")</f>
        <v/>
      </c>
    </row>
    <row r="871" spans="8:13" x14ac:dyDescent="0.25">
      <c r="H871" s="55" t="str">
        <f>IFERROR(VLOOKUP(E871,Worksheet!$A$86:$B$110,2,FALSE)," ")</f>
        <v xml:space="preserve"> </v>
      </c>
      <c r="I871" s="20" t="str">
        <f t="shared" si="27"/>
        <v/>
      </c>
      <c r="K871" s="20" t="str">
        <f t="shared" si="26"/>
        <v/>
      </c>
      <c r="M871" s="19" t="str">
        <f>IFERROR(VLOOKUP(Services[[#This Row],[Service Provided ]],Worksheet!$A$86:$G$111,7,FALSE),"")</f>
        <v/>
      </c>
    </row>
    <row r="872" spans="8:13" x14ac:dyDescent="0.25">
      <c r="H872" s="55" t="str">
        <f>IFERROR(VLOOKUP(E872,Worksheet!$A$86:$B$110,2,FALSE)," ")</f>
        <v xml:space="preserve"> </v>
      </c>
      <c r="I872" s="20" t="str">
        <f t="shared" si="27"/>
        <v/>
      </c>
      <c r="K872" s="20" t="str">
        <f t="shared" si="26"/>
        <v/>
      </c>
      <c r="M872" s="19" t="str">
        <f>IFERROR(VLOOKUP(Services[[#This Row],[Service Provided ]],Worksheet!$A$86:$G$111,7,FALSE),"")</f>
        <v/>
      </c>
    </row>
    <row r="873" spans="8:13" x14ac:dyDescent="0.25">
      <c r="H873" s="55" t="str">
        <f>IFERROR(VLOOKUP(E873,Worksheet!$A$86:$B$110,2,FALSE)," ")</f>
        <v xml:space="preserve"> </v>
      </c>
      <c r="I873" s="20" t="str">
        <f t="shared" si="27"/>
        <v/>
      </c>
      <c r="K873" s="20" t="str">
        <f t="shared" si="26"/>
        <v/>
      </c>
      <c r="M873" s="19" t="str">
        <f>IFERROR(VLOOKUP(Services[[#This Row],[Service Provided ]],Worksheet!$A$86:$G$111,7,FALSE),"")</f>
        <v/>
      </c>
    </row>
    <row r="874" spans="8:13" x14ac:dyDescent="0.25">
      <c r="H874" s="55" t="str">
        <f>IFERROR(VLOOKUP(E874,Worksheet!$A$86:$B$110,2,FALSE)," ")</f>
        <v xml:space="preserve"> </v>
      </c>
      <c r="I874" s="20" t="str">
        <f t="shared" si="27"/>
        <v/>
      </c>
      <c r="K874" s="20" t="str">
        <f t="shared" si="26"/>
        <v/>
      </c>
      <c r="M874" s="19" t="str">
        <f>IFERROR(VLOOKUP(Services[[#This Row],[Service Provided ]],Worksheet!$A$86:$G$111,7,FALSE),"")</f>
        <v/>
      </c>
    </row>
    <row r="875" spans="8:13" x14ac:dyDescent="0.25">
      <c r="H875" s="55" t="str">
        <f>IFERROR(VLOOKUP(E875,Worksheet!$A$86:$B$110,2,FALSE)," ")</f>
        <v xml:space="preserve"> </v>
      </c>
      <c r="I875" s="20" t="str">
        <f t="shared" si="27"/>
        <v/>
      </c>
      <c r="K875" s="20" t="str">
        <f t="shared" si="26"/>
        <v/>
      </c>
      <c r="M875" s="19" t="str">
        <f>IFERROR(VLOOKUP(Services[[#This Row],[Service Provided ]],Worksheet!$A$86:$G$111,7,FALSE),"")</f>
        <v/>
      </c>
    </row>
    <row r="876" spans="8:13" x14ac:dyDescent="0.25">
      <c r="H876" s="55" t="str">
        <f>IFERROR(VLOOKUP(E876,Worksheet!$A$86:$B$110,2,FALSE)," ")</f>
        <v xml:space="preserve"> </v>
      </c>
      <c r="I876" s="20" t="str">
        <f t="shared" si="27"/>
        <v/>
      </c>
      <c r="K876" s="20" t="str">
        <f t="shared" si="26"/>
        <v/>
      </c>
      <c r="M876" s="19" t="str">
        <f>IFERROR(VLOOKUP(Services[[#This Row],[Service Provided ]],Worksheet!$A$86:$G$111,7,FALSE),"")</f>
        <v/>
      </c>
    </row>
    <row r="877" spans="8:13" x14ac:dyDescent="0.25">
      <c r="H877" s="55" t="str">
        <f>IFERROR(VLOOKUP(E877,Worksheet!$A$86:$B$110,2,FALSE)," ")</f>
        <v xml:space="preserve"> </v>
      </c>
      <c r="I877" s="20" t="str">
        <f t="shared" si="27"/>
        <v/>
      </c>
      <c r="K877" s="20" t="str">
        <f t="shared" si="26"/>
        <v/>
      </c>
      <c r="M877" s="19" t="str">
        <f>IFERROR(VLOOKUP(Services[[#This Row],[Service Provided ]],Worksheet!$A$86:$G$111,7,FALSE),"")</f>
        <v/>
      </c>
    </row>
    <row r="878" spans="8:13" x14ac:dyDescent="0.25">
      <c r="H878" s="55" t="str">
        <f>IFERROR(VLOOKUP(E878,Worksheet!$A$86:$B$110,2,FALSE)," ")</f>
        <v xml:space="preserve"> </v>
      </c>
      <c r="I878" s="20" t="str">
        <f t="shared" si="27"/>
        <v/>
      </c>
      <c r="K878" s="20" t="str">
        <f t="shared" si="26"/>
        <v/>
      </c>
      <c r="M878" s="19" t="str">
        <f>IFERROR(VLOOKUP(Services[[#This Row],[Service Provided ]],Worksheet!$A$86:$G$111,7,FALSE),"")</f>
        <v/>
      </c>
    </row>
    <row r="879" spans="8:13" x14ac:dyDescent="0.25">
      <c r="H879" s="55" t="str">
        <f>IFERROR(VLOOKUP(E879,Worksheet!$A$86:$B$110,2,FALSE)," ")</f>
        <v xml:space="preserve"> </v>
      </c>
      <c r="I879" s="20" t="str">
        <f t="shared" si="27"/>
        <v/>
      </c>
      <c r="K879" s="20" t="str">
        <f t="shared" si="26"/>
        <v/>
      </c>
      <c r="M879" s="19" t="str">
        <f>IFERROR(VLOOKUP(Services[[#This Row],[Service Provided ]],Worksheet!$A$86:$G$111,7,FALSE),"")</f>
        <v/>
      </c>
    </row>
    <row r="880" spans="8:13" x14ac:dyDescent="0.25">
      <c r="H880" s="55" t="str">
        <f>IFERROR(VLOOKUP(E880,Worksheet!$A$86:$B$110,2,FALSE)," ")</f>
        <v xml:space="preserve"> </v>
      </c>
      <c r="I880" s="20" t="str">
        <f t="shared" si="27"/>
        <v/>
      </c>
      <c r="K880" s="20" t="str">
        <f t="shared" si="26"/>
        <v/>
      </c>
      <c r="M880" s="19" t="str">
        <f>IFERROR(VLOOKUP(Services[[#This Row],[Service Provided ]],Worksheet!$A$86:$G$111,7,FALSE),"")</f>
        <v/>
      </c>
    </row>
    <row r="881" spans="8:13" x14ac:dyDescent="0.25">
      <c r="H881" s="55" t="str">
        <f>IFERROR(VLOOKUP(E881,Worksheet!$A$86:$B$110,2,FALSE)," ")</f>
        <v xml:space="preserve"> </v>
      </c>
      <c r="I881" s="20" t="str">
        <f t="shared" si="27"/>
        <v/>
      </c>
      <c r="K881" s="20" t="str">
        <f t="shared" ref="K881:K944" si="28">IF(I881=0,J881,I881)</f>
        <v/>
      </c>
      <c r="M881" s="19" t="str">
        <f>IFERROR(VLOOKUP(Services[[#This Row],[Service Provided ]],Worksheet!$A$86:$G$111,7,FALSE),"")</f>
        <v/>
      </c>
    </row>
    <row r="882" spans="8:13" x14ac:dyDescent="0.25">
      <c r="H882" s="55" t="str">
        <f>IFERROR(VLOOKUP(E882,Worksheet!$A$86:$B$110,2,FALSE)," ")</f>
        <v xml:space="preserve"> </v>
      </c>
      <c r="I882" s="20" t="str">
        <f t="shared" si="27"/>
        <v/>
      </c>
      <c r="K882" s="20" t="str">
        <f t="shared" si="28"/>
        <v/>
      </c>
      <c r="M882" s="19" t="str">
        <f>IFERROR(VLOOKUP(Services[[#This Row],[Service Provided ]],Worksheet!$A$86:$G$111,7,FALSE),"")</f>
        <v/>
      </c>
    </row>
    <row r="883" spans="8:13" x14ac:dyDescent="0.25">
      <c r="H883" s="55" t="str">
        <f>IFERROR(VLOOKUP(E883,Worksheet!$A$86:$B$110,2,FALSE)," ")</f>
        <v xml:space="preserve"> </v>
      </c>
      <c r="I883" s="20" t="str">
        <f t="shared" si="27"/>
        <v/>
      </c>
      <c r="K883" s="20" t="str">
        <f t="shared" si="28"/>
        <v/>
      </c>
      <c r="M883" s="19" t="str">
        <f>IFERROR(VLOOKUP(Services[[#This Row],[Service Provided ]],Worksheet!$A$86:$G$111,7,FALSE),"")</f>
        <v/>
      </c>
    </row>
    <row r="884" spans="8:13" x14ac:dyDescent="0.25">
      <c r="H884" s="55" t="str">
        <f>IFERROR(VLOOKUP(E884,Worksheet!$A$86:$B$110,2,FALSE)," ")</f>
        <v xml:space="preserve"> </v>
      </c>
      <c r="I884" s="20" t="str">
        <f t="shared" si="27"/>
        <v/>
      </c>
      <c r="K884" s="20" t="str">
        <f t="shared" si="28"/>
        <v/>
      </c>
      <c r="M884" s="19" t="str">
        <f>IFERROR(VLOOKUP(Services[[#This Row],[Service Provided ]],Worksheet!$A$86:$G$111,7,FALSE),"")</f>
        <v/>
      </c>
    </row>
    <row r="885" spans="8:13" x14ac:dyDescent="0.25">
      <c r="H885" s="55" t="str">
        <f>IFERROR(VLOOKUP(E885,Worksheet!$A$86:$B$110,2,FALSE)," ")</f>
        <v xml:space="preserve"> </v>
      </c>
      <c r="I885" s="20" t="str">
        <f t="shared" si="27"/>
        <v/>
      </c>
      <c r="K885" s="20" t="str">
        <f t="shared" si="28"/>
        <v/>
      </c>
      <c r="M885" s="19" t="str">
        <f>IFERROR(VLOOKUP(Services[[#This Row],[Service Provided ]],Worksheet!$A$86:$G$111,7,FALSE),"")</f>
        <v/>
      </c>
    </row>
    <row r="886" spans="8:13" x14ac:dyDescent="0.25">
      <c r="H886" s="55" t="str">
        <f>IFERROR(VLOOKUP(E886,Worksheet!$A$86:$B$110,2,FALSE)," ")</f>
        <v xml:space="preserve"> </v>
      </c>
      <c r="I886" s="20" t="str">
        <f t="shared" si="27"/>
        <v/>
      </c>
      <c r="K886" s="20" t="str">
        <f t="shared" si="28"/>
        <v/>
      </c>
      <c r="M886" s="19" t="str">
        <f>IFERROR(VLOOKUP(Services[[#This Row],[Service Provided ]],Worksheet!$A$86:$G$111,7,FALSE),"")</f>
        <v/>
      </c>
    </row>
    <row r="887" spans="8:13" x14ac:dyDescent="0.25">
      <c r="H887" s="55" t="str">
        <f>IFERROR(VLOOKUP(E887,Worksheet!$A$86:$B$110,2,FALSE)," ")</f>
        <v xml:space="preserve"> </v>
      </c>
      <c r="I887" s="20" t="str">
        <f t="shared" ref="I887:I950" si="29">IF(H887&lt;&gt;" ",G887*H887,"")</f>
        <v/>
      </c>
      <c r="K887" s="20" t="str">
        <f t="shared" si="28"/>
        <v/>
      </c>
      <c r="M887" s="19" t="str">
        <f>IFERROR(VLOOKUP(Services[[#This Row],[Service Provided ]],Worksheet!$A$86:$G$111,7,FALSE),"")</f>
        <v/>
      </c>
    </row>
    <row r="888" spans="8:13" x14ac:dyDescent="0.25">
      <c r="H888" s="55" t="str">
        <f>IFERROR(VLOOKUP(E888,Worksheet!$A$86:$B$110,2,FALSE)," ")</f>
        <v xml:space="preserve"> </v>
      </c>
      <c r="I888" s="20" t="str">
        <f t="shared" si="29"/>
        <v/>
      </c>
      <c r="K888" s="20" t="str">
        <f t="shared" si="28"/>
        <v/>
      </c>
      <c r="M888" s="19" t="str">
        <f>IFERROR(VLOOKUP(Services[[#This Row],[Service Provided ]],Worksheet!$A$86:$G$111,7,FALSE),"")</f>
        <v/>
      </c>
    </row>
    <row r="889" spans="8:13" x14ac:dyDescent="0.25">
      <c r="H889" s="55" t="str">
        <f>IFERROR(VLOOKUP(E889,Worksheet!$A$86:$B$110,2,FALSE)," ")</f>
        <v xml:space="preserve"> </v>
      </c>
      <c r="I889" s="20" t="str">
        <f t="shared" si="29"/>
        <v/>
      </c>
      <c r="K889" s="20" t="str">
        <f t="shared" si="28"/>
        <v/>
      </c>
      <c r="M889" s="19" t="str">
        <f>IFERROR(VLOOKUP(Services[[#This Row],[Service Provided ]],Worksheet!$A$86:$G$111,7,FALSE),"")</f>
        <v/>
      </c>
    </row>
    <row r="890" spans="8:13" x14ac:dyDescent="0.25">
      <c r="H890" s="55" t="str">
        <f>IFERROR(VLOOKUP(E890,Worksheet!$A$86:$B$110,2,FALSE)," ")</f>
        <v xml:space="preserve"> </v>
      </c>
      <c r="I890" s="20" t="str">
        <f t="shared" si="29"/>
        <v/>
      </c>
      <c r="K890" s="20" t="str">
        <f t="shared" si="28"/>
        <v/>
      </c>
      <c r="M890" s="19" t="str">
        <f>IFERROR(VLOOKUP(Services[[#This Row],[Service Provided ]],Worksheet!$A$86:$G$111,7,FALSE),"")</f>
        <v/>
      </c>
    </row>
    <row r="891" spans="8:13" x14ac:dyDescent="0.25">
      <c r="H891" s="55" t="str">
        <f>IFERROR(VLOOKUP(E891,Worksheet!$A$86:$B$110,2,FALSE)," ")</f>
        <v xml:space="preserve"> </v>
      </c>
      <c r="I891" s="20" t="str">
        <f t="shared" si="29"/>
        <v/>
      </c>
      <c r="K891" s="20" t="str">
        <f t="shared" si="28"/>
        <v/>
      </c>
      <c r="M891" s="19" t="str">
        <f>IFERROR(VLOOKUP(Services[[#This Row],[Service Provided ]],Worksheet!$A$86:$G$111,7,FALSE),"")</f>
        <v/>
      </c>
    </row>
    <row r="892" spans="8:13" x14ac:dyDescent="0.25">
      <c r="H892" s="55" t="str">
        <f>IFERROR(VLOOKUP(E892,Worksheet!$A$86:$B$110,2,FALSE)," ")</f>
        <v xml:space="preserve"> </v>
      </c>
      <c r="I892" s="20" t="str">
        <f t="shared" si="29"/>
        <v/>
      </c>
      <c r="K892" s="20" t="str">
        <f t="shared" si="28"/>
        <v/>
      </c>
      <c r="M892" s="19" t="str">
        <f>IFERROR(VLOOKUP(Services[[#This Row],[Service Provided ]],Worksheet!$A$86:$G$111,7,FALSE),"")</f>
        <v/>
      </c>
    </row>
    <row r="893" spans="8:13" x14ac:dyDescent="0.25">
      <c r="H893" s="55" t="str">
        <f>IFERROR(VLOOKUP(E893,Worksheet!$A$86:$B$110,2,FALSE)," ")</f>
        <v xml:space="preserve"> </v>
      </c>
      <c r="I893" s="20" t="str">
        <f t="shared" si="29"/>
        <v/>
      </c>
      <c r="K893" s="20" t="str">
        <f t="shared" si="28"/>
        <v/>
      </c>
      <c r="M893" s="19" t="str">
        <f>IFERROR(VLOOKUP(Services[[#This Row],[Service Provided ]],Worksheet!$A$86:$G$111,7,FALSE),"")</f>
        <v/>
      </c>
    </row>
    <row r="894" spans="8:13" x14ac:dyDescent="0.25">
      <c r="H894" s="55" t="str">
        <f>IFERROR(VLOOKUP(E894,Worksheet!$A$86:$B$110,2,FALSE)," ")</f>
        <v xml:space="preserve"> </v>
      </c>
      <c r="I894" s="20" t="str">
        <f t="shared" si="29"/>
        <v/>
      </c>
      <c r="K894" s="20" t="str">
        <f t="shared" si="28"/>
        <v/>
      </c>
      <c r="M894" s="19" t="str">
        <f>IFERROR(VLOOKUP(Services[[#This Row],[Service Provided ]],Worksheet!$A$86:$G$111,7,FALSE),"")</f>
        <v/>
      </c>
    </row>
    <row r="895" spans="8:13" x14ac:dyDescent="0.25">
      <c r="H895" s="55" t="str">
        <f>IFERROR(VLOOKUP(E895,Worksheet!$A$86:$B$110,2,FALSE)," ")</f>
        <v xml:space="preserve"> </v>
      </c>
      <c r="I895" s="20" t="str">
        <f t="shared" si="29"/>
        <v/>
      </c>
      <c r="K895" s="20" t="str">
        <f t="shared" si="28"/>
        <v/>
      </c>
      <c r="M895" s="19" t="str">
        <f>IFERROR(VLOOKUP(Services[[#This Row],[Service Provided ]],Worksheet!$A$86:$G$111,7,FALSE),"")</f>
        <v/>
      </c>
    </row>
    <row r="896" spans="8:13" x14ac:dyDescent="0.25">
      <c r="H896" s="55" t="str">
        <f>IFERROR(VLOOKUP(E896,Worksheet!$A$86:$B$110,2,FALSE)," ")</f>
        <v xml:space="preserve"> </v>
      </c>
      <c r="I896" s="20" t="str">
        <f t="shared" si="29"/>
        <v/>
      </c>
      <c r="K896" s="20" t="str">
        <f t="shared" si="28"/>
        <v/>
      </c>
      <c r="M896" s="19" t="str">
        <f>IFERROR(VLOOKUP(Services[[#This Row],[Service Provided ]],Worksheet!$A$86:$G$111,7,FALSE),"")</f>
        <v/>
      </c>
    </row>
    <row r="897" spans="8:13" x14ac:dyDescent="0.25">
      <c r="H897" s="55" t="str">
        <f>IFERROR(VLOOKUP(E897,Worksheet!$A$86:$B$110,2,FALSE)," ")</f>
        <v xml:space="preserve"> </v>
      </c>
      <c r="I897" s="20" t="str">
        <f t="shared" si="29"/>
        <v/>
      </c>
      <c r="K897" s="20" t="str">
        <f t="shared" si="28"/>
        <v/>
      </c>
      <c r="M897" s="19" t="str">
        <f>IFERROR(VLOOKUP(Services[[#This Row],[Service Provided ]],Worksheet!$A$86:$G$111,7,FALSE),"")</f>
        <v/>
      </c>
    </row>
    <row r="898" spans="8:13" x14ac:dyDescent="0.25">
      <c r="H898" s="55" t="str">
        <f>IFERROR(VLOOKUP(E898,Worksheet!$A$86:$B$110,2,FALSE)," ")</f>
        <v xml:space="preserve"> </v>
      </c>
      <c r="I898" s="20" t="str">
        <f t="shared" si="29"/>
        <v/>
      </c>
      <c r="K898" s="20" t="str">
        <f t="shared" si="28"/>
        <v/>
      </c>
      <c r="M898" s="19" t="str">
        <f>IFERROR(VLOOKUP(Services[[#This Row],[Service Provided ]],Worksheet!$A$86:$G$111,7,FALSE),"")</f>
        <v/>
      </c>
    </row>
    <row r="899" spans="8:13" x14ac:dyDescent="0.25">
      <c r="H899" s="55" t="str">
        <f>IFERROR(VLOOKUP(E899,Worksheet!$A$86:$B$110,2,FALSE)," ")</f>
        <v xml:space="preserve"> </v>
      </c>
      <c r="I899" s="20" t="str">
        <f t="shared" si="29"/>
        <v/>
      </c>
      <c r="K899" s="20" t="str">
        <f t="shared" si="28"/>
        <v/>
      </c>
      <c r="M899" s="19" t="str">
        <f>IFERROR(VLOOKUP(Services[[#This Row],[Service Provided ]],Worksheet!$A$86:$G$111,7,FALSE),"")</f>
        <v/>
      </c>
    </row>
    <row r="900" spans="8:13" x14ac:dyDescent="0.25">
      <c r="H900" s="55" t="str">
        <f>IFERROR(VLOOKUP(E900,Worksheet!$A$86:$B$110,2,FALSE)," ")</f>
        <v xml:space="preserve"> </v>
      </c>
      <c r="I900" s="20" t="str">
        <f t="shared" si="29"/>
        <v/>
      </c>
      <c r="K900" s="20" t="str">
        <f t="shared" si="28"/>
        <v/>
      </c>
      <c r="M900" s="19" t="str">
        <f>IFERROR(VLOOKUP(Services[[#This Row],[Service Provided ]],Worksheet!$A$86:$G$111,7,FALSE),"")</f>
        <v/>
      </c>
    </row>
    <row r="901" spans="8:13" x14ac:dyDescent="0.25">
      <c r="H901" s="55" t="str">
        <f>IFERROR(VLOOKUP(E901,Worksheet!$A$86:$B$110,2,FALSE)," ")</f>
        <v xml:space="preserve"> </v>
      </c>
      <c r="I901" s="20" t="str">
        <f t="shared" si="29"/>
        <v/>
      </c>
      <c r="K901" s="20" t="str">
        <f t="shared" si="28"/>
        <v/>
      </c>
      <c r="M901" s="19" t="str">
        <f>IFERROR(VLOOKUP(Services[[#This Row],[Service Provided ]],Worksheet!$A$86:$G$111,7,FALSE),"")</f>
        <v/>
      </c>
    </row>
    <row r="902" spans="8:13" x14ac:dyDescent="0.25">
      <c r="H902" s="55" t="str">
        <f>IFERROR(VLOOKUP(E902,Worksheet!$A$86:$B$110,2,FALSE)," ")</f>
        <v xml:space="preserve"> </v>
      </c>
      <c r="I902" s="20" t="str">
        <f t="shared" si="29"/>
        <v/>
      </c>
      <c r="K902" s="20" t="str">
        <f t="shared" si="28"/>
        <v/>
      </c>
      <c r="M902" s="19" t="str">
        <f>IFERROR(VLOOKUP(Services[[#This Row],[Service Provided ]],Worksheet!$A$86:$G$111,7,FALSE),"")</f>
        <v/>
      </c>
    </row>
    <row r="903" spans="8:13" x14ac:dyDescent="0.25">
      <c r="H903" s="55" t="str">
        <f>IFERROR(VLOOKUP(E903,Worksheet!$A$86:$B$110,2,FALSE)," ")</f>
        <v xml:space="preserve"> </v>
      </c>
      <c r="I903" s="20" t="str">
        <f t="shared" si="29"/>
        <v/>
      </c>
      <c r="K903" s="20" t="str">
        <f t="shared" si="28"/>
        <v/>
      </c>
      <c r="M903" s="19" t="str">
        <f>IFERROR(VLOOKUP(Services[[#This Row],[Service Provided ]],Worksheet!$A$86:$G$111,7,FALSE),"")</f>
        <v/>
      </c>
    </row>
    <row r="904" spans="8:13" x14ac:dyDescent="0.25">
      <c r="H904" s="55" t="str">
        <f>IFERROR(VLOOKUP(E904,Worksheet!$A$86:$B$110,2,FALSE)," ")</f>
        <v xml:space="preserve"> </v>
      </c>
      <c r="I904" s="20" t="str">
        <f t="shared" si="29"/>
        <v/>
      </c>
      <c r="K904" s="20" t="str">
        <f t="shared" si="28"/>
        <v/>
      </c>
      <c r="M904" s="19" t="str">
        <f>IFERROR(VLOOKUP(Services[[#This Row],[Service Provided ]],Worksheet!$A$86:$G$111,7,FALSE),"")</f>
        <v/>
      </c>
    </row>
    <row r="905" spans="8:13" x14ac:dyDescent="0.25">
      <c r="H905" s="55" t="str">
        <f>IFERROR(VLOOKUP(E905,Worksheet!$A$86:$B$110,2,FALSE)," ")</f>
        <v xml:space="preserve"> </v>
      </c>
      <c r="I905" s="20" t="str">
        <f t="shared" si="29"/>
        <v/>
      </c>
      <c r="K905" s="20" t="str">
        <f t="shared" si="28"/>
        <v/>
      </c>
      <c r="M905" s="19" t="str">
        <f>IFERROR(VLOOKUP(Services[[#This Row],[Service Provided ]],Worksheet!$A$86:$G$111,7,FALSE),"")</f>
        <v/>
      </c>
    </row>
    <row r="906" spans="8:13" x14ac:dyDescent="0.25">
      <c r="H906" s="55" t="str">
        <f>IFERROR(VLOOKUP(E906,Worksheet!$A$86:$B$110,2,FALSE)," ")</f>
        <v xml:space="preserve"> </v>
      </c>
      <c r="I906" s="20" t="str">
        <f t="shared" si="29"/>
        <v/>
      </c>
      <c r="K906" s="20" t="str">
        <f t="shared" si="28"/>
        <v/>
      </c>
      <c r="M906" s="19" t="str">
        <f>IFERROR(VLOOKUP(Services[[#This Row],[Service Provided ]],Worksheet!$A$86:$G$111,7,FALSE),"")</f>
        <v/>
      </c>
    </row>
    <row r="907" spans="8:13" x14ac:dyDescent="0.25">
      <c r="H907" s="55" t="str">
        <f>IFERROR(VLOOKUP(E907,Worksheet!$A$86:$B$110,2,FALSE)," ")</f>
        <v xml:space="preserve"> </v>
      </c>
      <c r="I907" s="20" t="str">
        <f t="shared" si="29"/>
        <v/>
      </c>
      <c r="K907" s="20" t="str">
        <f t="shared" si="28"/>
        <v/>
      </c>
      <c r="M907" s="19" t="str">
        <f>IFERROR(VLOOKUP(Services[[#This Row],[Service Provided ]],Worksheet!$A$86:$G$111,7,FALSE),"")</f>
        <v/>
      </c>
    </row>
    <row r="908" spans="8:13" x14ac:dyDescent="0.25">
      <c r="H908" s="55" t="str">
        <f>IFERROR(VLOOKUP(E908,Worksheet!$A$86:$B$110,2,FALSE)," ")</f>
        <v xml:space="preserve"> </v>
      </c>
      <c r="I908" s="20" t="str">
        <f t="shared" si="29"/>
        <v/>
      </c>
      <c r="K908" s="20" t="str">
        <f t="shared" si="28"/>
        <v/>
      </c>
      <c r="M908" s="19" t="str">
        <f>IFERROR(VLOOKUP(Services[[#This Row],[Service Provided ]],Worksheet!$A$86:$G$111,7,FALSE),"")</f>
        <v/>
      </c>
    </row>
    <row r="909" spans="8:13" x14ac:dyDescent="0.25">
      <c r="H909" s="55" t="str">
        <f>IFERROR(VLOOKUP(E909,Worksheet!$A$86:$B$110,2,FALSE)," ")</f>
        <v xml:space="preserve"> </v>
      </c>
      <c r="I909" s="20" t="str">
        <f t="shared" si="29"/>
        <v/>
      </c>
      <c r="K909" s="20" t="str">
        <f t="shared" si="28"/>
        <v/>
      </c>
      <c r="M909" s="19" t="str">
        <f>IFERROR(VLOOKUP(Services[[#This Row],[Service Provided ]],Worksheet!$A$86:$G$111,7,FALSE),"")</f>
        <v/>
      </c>
    </row>
    <row r="910" spans="8:13" x14ac:dyDescent="0.25">
      <c r="H910" s="55" t="str">
        <f>IFERROR(VLOOKUP(E910,Worksheet!$A$86:$B$110,2,FALSE)," ")</f>
        <v xml:space="preserve"> </v>
      </c>
      <c r="I910" s="20" t="str">
        <f t="shared" si="29"/>
        <v/>
      </c>
      <c r="K910" s="20" t="str">
        <f t="shared" si="28"/>
        <v/>
      </c>
      <c r="M910" s="19" t="str">
        <f>IFERROR(VLOOKUP(Services[[#This Row],[Service Provided ]],Worksheet!$A$86:$G$111,7,FALSE),"")</f>
        <v/>
      </c>
    </row>
    <row r="911" spans="8:13" x14ac:dyDescent="0.25">
      <c r="H911" s="55" t="str">
        <f>IFERROR(VLOOKUP(E911,Worksheet!$A$86:$B$110,2,FALSE)," ")</f>
        <v xml:space="preserve"> </v>
      </c>
      <c r="I911" s="20" t="str">
        <f t="shared" si="29"/>
        <v/>
      </c>
      <c r="K911" s="20" t="str">
        <f t="shared" si="28"/>
        <v/>
      </c>
      <c r="M911" s="19" t="str">
        <f>IFERROR(VLOOKUP(Services[[#This Row],[Service Provided ]],Worksheet!$A$86:$G$111,7,FALSE),"")</f>
        <v/>
      </c>
    </row>
    <row r="912" spans="8:13" x14ac:dyDescent="0.25">
      <c r="H912" s="55" t="str">
        <f>IFERROR(VLOOKUP(E912,Worksheet!$A$86:$B$110,2,FALSE)," ")</f>
        <v xml:space="preserve"> </v>
      </c>
      <c r="I912" s="20" t="str">
        <f t="shared" si="29"/>
        <v/>
      </c>
      <c r="K912" s="20" t="str">
        <f t="shared" si="28"/>
        <v/>
      </c>
      <c r="M912" s="19" t="str">
        <f>IFERROR(VLOOKUP(Services[[#This Row],[Service Provided ]],Worksheet!$A$86:$G$111,7,FALSE),"")</f>
        <v/>
      </c>
    </row>
    <row r="913" spans="8:13" x14ac:dyDescent="0.25">
      <c r="H913" s="55" t="str">
        <f>IFERROR(VLOOKUP(E913,Worksheet!$A$86:$B$110,2,FALSE)," ")</f>
        <v xml:space="preserve"> </v>
      </c>
      <c r="I913" s="20" t="str">
        <f t="shared" si="29"/>
        <v/>
      </c>
      <c r="K913" s="20" t="str">
        <f t="shared" si="28"/>
        <v/>
      </c>
      <c r="M913" s="19" t="str">
        <f>IFERROR(VLOOKUP(Services[[#This Row],[Service Provided ]],Worksheet!$A$86:$G$111,7,FALSE),"")</f>
        <v/>
      </c>
    </row>
    <row r="914" spans="8:13" x14ac:dyDescent="0.25">
      <c r="H914" s="55" t="str">
        <f>IFERROR(VLOOKUP(E914,Worksheet!$A$86:$B$110,2,FALSE)," ")</f>
        <v xml:space="preserve"> </v>
      </c>
      <c r="I914" s="20" t="str">
        <f t="shared" si="29"/>
        <v/>
      </c>
      <c r="K914" s="20" t="str">
        <f t="shared" si="28"/>
        <v/>
      </c>
      <c r="M914" s="19" t="str">
        <f>IFERROR(VLOOKUP(Services[[#This Row],[Service Provided ]],Worksheet!$A$86:$G$111,7,FALSE),"")</f>
        <v/>
      </c>
    </row>
    <row r="915" spans="8:13" x14ac:dyDescent="0.25">
      <c r="H915" s="55" t="str">
        <f>IFERROR(VLOOKUP(E915,Worksheet!$A$86:$B$110,2,FALSE)," ")</f>
        <v xml:space="preserve"> </v>
      </c>
      <c r="I915" s="20" t="str">
        <f t="shared" si="29"/>
        <v/>
      </c>
      <c r="K915" s="20" t="str">
        <f t="shared" si="28"/>
        <v/>
      </c>
      <c r="M915" s="19" t="str">
        <f>IFERROR(VLOOKUP(Services[[#This Row],[Service Provided ]],Worksheet!$A$86:$G$111,7,FALSE),"")</f>
        <v/>
      </c>
    </row>
    <row r="916" spans="8:13" x14ac:dyDescent="0.25">
      <c r="H916" s="55" t="str">
        <f>IFERROR(VLOOKUP(E916,Worksheet!$A$86:$B$110,2,FALSE)," ")</f>
        <v xml:space="preserve"> </v>
      </c>
      <c r="I916" s="20" t="str">
        <f t="shared" si="29"/>
        <v/>
      </c>
      <c r="K916" s="20" t="str">
        <f t="shared" si="28"/>
        <v/>
      </c>
      <c r="M916" s="19" t="str">
        <f>IFERROR(VLOOKUP(Services[[#This Row],[Service Provided ]],Worksheet!$A$86:$G$111,7,FALSE),"")</f>
        <v/>
      </c>
    </row>
    <row r="917" spans="8:13" x14ac:dyDescent="0.25">
      <c r="H917" s="55" t="str">
        <f>IFERROR(VLOOKUP(E917,Worksheet!$A$86:$B$110,2,FALSE)," ")</f>
        <v xml:space="preserve"> </v>
      </c>
      <c r="I917" s="20" t="str">
        <f t="shared" si="29"/>
        <v/>
      </c>
      <c r="K917" s="20" t="str">
        <f t="shared" si="28"/>
        <v/>
      </c>
      <c r="M917" s="19" t="str">
        <f>IFERROR(VLOOKUP(Services[[#This Row],[Service Provided ]],Worksheet!$A$86:$G$111,7,FALSE),"")</f>
        <v/>
      </c>
    </row>
    <row r="918" spans="8:13" x14ac:dyDescent="0.25">
      <c r="H918" s="55" t="str">
        <f>IFERROR(VLOOKUP(E918,Worksheet!$A$86:$B$110,2,FALSE)," ")</f>
        <v xml:space="preserve"> </v>
      </c>
      <c r="I918" s="20" t="str">
        <f t="shared" si="29"/>
        <v/>
      </c>
      <c r="K918" s="20" t="str">
        <f t="shared" si="28"/>
        <v/>
      </c>
      <c r="M918" s="19" t="str">
        <f>IFERROR(VLOOKUP(Services[[#This Row],[Service Provided ]],Worksheet!$A$86:$G$111,7,FALSE),"")</f>
        <v/>
      </c>
    </row>
    <row r="919" spans="8:13" x14ac:dyDescent="0.25">
      <c r="H919" s="55" t="str">
        <f>IFERROR(VLOOKUP(E919,Worksheet!$A$86:$B$110,2,FALSE)," ")</f>
        <v xml:space="preserve"> </v>
      </c>
      <c r="I919" s="20" t="str">
        <f t="shared" si="29"/>
        <v/>
      </c>
      <c r="K919" s="20" t="str">
        <f t="shared" si="28"/>
        <v/>
      </c>
      <c r="M919" s="19" t="str">
        <f>IFERROR(VLOOKUP(Services[[#This Row],[Service Provided ]],Worksheet!$A$86:$G$111,7,FALSE),"")</f>
        <v/>
      </c>
    </row>
    <row r="920" spans="8:13" x14ac:dyDescent="0.25">
      <c r="H920" s="55" t="str">
        <f>IFERROR(VLOOKUP(E920,Worksheet!$A$86:$B$110,2,FALSE)," ")</f>
        <v xml:space="preserve"> </v>
      </c>
      <c r="I920" s="20" t="str">
        <f t="shared" si="29"/>
        <v/>
      </c>
      <c r="K920" s="20" t="str">
        <f t="shared" si="28"/>
        <v/>
      </c>
      <c r="M920" s="19" t="str">
        <f>IFERROR(VLOOKUP(Services[[#This Row],[Service Provided ]],Worksheet!$A$86:$G$111,7,FALSE),"")</f>
        <v/>
      </c>
    </row>
    <row r="921" spans="8:13" x14ac:dyDescent="0.25">
      <c r="H921" s="55" t="str">
        <f>IFERROR(VLOOKUP(E921,Worksheet!$A$86:$B$110,2,FALSE)," ")</f>
        <v xml:space="preserve"> </v>
      </c>
      <c r="I921" s="20" t="str">
        <f t="shared" si="29"/>
        <v/>
      </c>
      <c r="K921" s="20" t="str">
        <f t="shared" si="28"/>
        <v/>
      </c>
      <c r="M921" s="19" t="str">
        <f>IFERROR(VLOOKUP(Services[[#This Row],[Service Provided ]],Worksheet!$A$86:$G$111,7,FALSE),"")</f>
        <v/>
      </c>
    </row>
    <row r="922" spans="8:13" x14ac:dyDescent="0.25">
      <c r="H922" s="55" t="str">
        <f>IFERROR(VLOOKUP(E922,Worksheet!$A$86:$B$110,2,FALSE)," ")</f>
        <v xml:space="preserve"> </v>
      </c>
      <c r="I922" s="20" t="str">
        <f t="shared" si="29"/>
        <v/>
      </c>
      <c r="K922" s="20" t="str">
        <f t="shared" si="28"/>
        <v/>
      </c>
      <c r="M922" s="19" t="str">
        <f>IFERROR(VLOOKUP(Services[[#This Row],[Service Provided ]],Worksheet!$A$86:$G$111,7,FALSE),"")</f>
        <v/>
      </c>
    </row>
    <row r="923" spans="8:13" x14ac:dyDescent="0.25">
      <c r="H923" s="55" t="str">
        <f>IFERROR(VLOOKUP(E923,Worksheet!$A$86:$B$110,2,FALSE)," ")</f>
        <v xml:space="preserve"> </v>
      </c>
      <c r="I923" s="20" t="str">
        <f t="shared" si="29"/>
        <v/>
      </c>
      <c r="K923" s="20" t="str">
        <f t="shared" si="28"/>
        <v/>
      </c>
      <c r="M923" s="19" t="str">
        <f>IFERROR(VLOOKUP(Services[[#This Row],[Service Provided ]],Worksheet!$A$86:$G$111,7,FALSE),"")</f>
        <v/>
      </c>
    </row>
    <row r="924" spans="8:13" x14ac:dyDescent="0.25">
      <c r="H924" s="55" t="str">
        <f>IFERROR(VLOOKUP(E924,Worksheet!$A$86:$B$110,2,FALSE)," ")</f>
        <v xml:space="preserve"> </v>
      </c>
      <c r="I924" s="20" t="str">
        <f t="shared" si="29"/>
        <v/>
      </c>
      <c r="K924" s="20" t="str">
        <f t="shared" si="28"/>
        <v/>
      </c>
      <c r="M924" s="19" t="str">
        <f>IFERROR(VLOOKUP(Services[[#This Row],[Service Provided ]],Worksheet!$A$86:$G$111,7,FALSE),"")</f>
        <v/>
      </c>
    </row>
    <row r="925" spans="8:13" x14ac:dyDescent="0.25">
      <c r="H925" s="55" t="str">
        <f>IFERROR(VLOOKUP(E925,Worksheet!$A$86:$B$110,2,FALSE)," ")</f>
        <v xml:space="preserve"> </v>
      </c>
      <c r="I925" s="20" t="str">
        <f t="shared" si="29"/>
        <v/>
      </c>
      <c r="K925" s="20" t="str">
        <f t="shared" si="28"/>
        <v/>
      </c>
      <c r="M925" s="19" t="str">
        <f>IFERROR(VLOOKUP(Services[[#This Row],[Service Provided ]],Worksheet!$A$86:$G$111,7,FALSE),"")</f>
        <v/>
      </c>
    </row>
    <row r="926" spans="8:13" x14ac:dyDescent="0.25">
      <c r="H926" s="55" t="str">
        <f>IFERROR(VLOOKUP(E926,Worksheet!$A$86:$B$110,2,FALSE)," ")</f>
        <v xml:space="preserve"> </v>
      </c>
      <c r="I926" s="20" t="str">
        <f t="shared" si="29"/>
        <v/>
      </c>
      <c r="K926" s="20" t="str">
        <f t="shared" si="28"/>
        <v/>
      </c>
      <c r="M926" s="19" t="str">
        <f>IFERROR(VLOOKUP(Services[[#This Row],[Service Provided ]],Worksheet!$A$86:$G$111,7,FALSE),"")</f>
        <v/>
      </c>
    </row>
    <row r="927" spans="8:13" x14ac:dyDescent="0.25">
      <c r="H927" s="55" t="str">
        <f>IFERROR(VLOOKUP(E927,Worksheet!$A$86:$B$110,2,FALSE)," ")</f>
        <v xml:space="preserve"> </v>
      </c>
      <c r="I927" s="20" t="str">
        <f t="shared" si="29"/>
        <v/>
      </c>
      <c r="K927" s="20" t="str">
        <f t="shared" si="28"/>
        <v/>
      </c>
      <c r="M927" s="19" t="str">
        <f>IFERROR(VLOOKUP(Services[[#This Row],[Service Provided ]],Worksheet!$A$86:$G$111,7,FALSE),"")</f>
        <v/>
      </c>
    </row>
    <row r="928" spans="8:13" x14ac:dyDescent="0.25">
      <c r="H928" s="55" t="str">
        <f>IFERROR(VLOOKUP(E928,Worksheet!$A$86:$B$110,2,FALSE)," ")</f>
        <v xml:space="preserve"> </v>
      </c>
      <c r="I928" s="20" t="str">
        <f t="shared" si="29"/>
        <v/>
      </c>
      <c r="K928" s="20" t="str">
        <f t="shared" si="28"/>
        <v/>
      </c>
      <c r="M928" s="19" t="str">
        <f>IFERROR(VLOOKUP(Services[[#This Row],[Service Provided ]],Worksheet!$A$86:$G$111,7,FALSE),"")</f>
        <v/>
      </c>
    </row>
    <row r="929" spans="8:13" x14ac:dyDescent="0.25">
      <c r="H929" s="55" t="str">
        <f>IFERROR(VLOOKUP(E929,Worksheet!$A$86:$B$110,2,FALSE)," ")</f>
        <v xml:space="preserve"> </v>
      </c>
      <c r="I929" s="20" t="str">
        <f t="shared" si="29"/>
        <v/>
      </c>
      <c r="K929" s="20" t="str">
        <f t="shared" si="28"/>
        <v/>
      </c>
      <c r="M929" s="19" t="str">
        <f>IFERROR(VLOOKUP(Services[[#This Row],[Service Provided ]],Worksheet!$A$86:$G$111,7,FALSE),"")</f>
        <v/>
      </c>
    </row>
    <row r="930" spans="8:13" x14ac:dyDescent="0.25">
      <c r="H930" s="55" t="str">
        <f>IFERROR(VLOOKUP(E930,Worksheet!$A$86:$B$110,2,FALSE)," ")</f>
        <v xml:space="preserve"> </v>
      </c>
      <c r="I930" s="20" t="str">
        <f t="shared" si="29"/>
        <v/>
      </c>
      <c r="K930" s="20" t="str">
        <f t="shared" si="28"/>
        <v/>
      </c>
      <c r="M930" s="19" t="str">
        <f>IFERROR(VLOOKUP(Services[[#This Row],[Service Provided ]],Worksheet!$A$86:$G$111,7,FALSE),"")</f>
        <v/>
      </c>
    </row>
    <row r="931" spans="8:13" x14ac:dyDescent="0.25">
      <c r="H931" s="55" t="str">
        <f>IFERROR(VLOOKUP(E931,Worksheet!$A$86:$B$110,2,FALSE)," ")</f>
        <v xml:space="preserve"> </v>
      </c>
      <c r="I931" s="20" t="str">
        <f t="shared" si="29"/>
        <v/>
      </c>
      <c r="K931" s="20" t="str">
        <f t="shared" si="28"/>
        <v/>
      </c>
      <c r="M931" s="19" t="str">
        <f>IFERROR(VLOOKUP(Services[[#This Row],[Service Provided ]],Worksheet!$A$86:$G$111,7,FALSE),"")</f>
        <v/>
      </c>
    </row>
    <row r="932" spans="8:13" x14ac:dyDescent="0.25">
      <c r="H932" s="55" t="str">
        <f>IFERROR(VLOOKUP(E932,Worksheet!$A$86:$B$110,2,FALSE)," ")</f>
        <v xml:space="preserve"> </v>
      </c>
      <c r="I932" s="20" t="str">
        <f t="shared" si="29"/>
        <v/>
      </c>
      <c r="K932" s="20" t="str">
        <f t="shared" si="28"/>
        <v/>
      </c>
      <c r="M932" s="19" t="str">
        <f>IFERROR(VLOOKUP(Services[[#This Row],[Service Provided ]],Worksheet!$A$86:$G$111,7,FALSE),"")</f>
        <v/>
      </c>
    </row>
    <row r="933" spans="8:13" x14ac:dyDescent="0.25">
      <c r="H933" s="55" t="str">
        <f>IFERROR(VLOOKUP(E933,Worksheet!$A$86:$B$110,2,FALSE)," ")</f>
        <v xml:space="preserve"> </v>
      </c>
      <c r="I933" s="20" t="str">
        <f t="shared" si="29"/>
        <v/>
      </c>
      <c r="K933" s="20" t="str">
        <f t="shared" si="28"/>
        <v/>
      </c>
      <c r="M933" s="19" t="str">
        <f>IFERROR(VLOOKUP(Services[[#This Row],[Service Provided ]],Worksheet!$A$86:$G$111,7,FALSE),"")</f>
        <v/>
      </c>
    </row>
    <row r="934" spans="8:13" x14ac:dyDescent="0.25">
      <c r="H934" s="55" t="str">
        <f>IFERROR(VLOOKUP(E934,Worksheet!$A$86:$B$110,2,FALSE)," ")</f>
        <v xml:space="preserve"> </v>
      </c>
      <c r="I934" s="20" t="str">
        <f t="shared" si="29"/>
        <v/>
      </c>
      <c r="K934" s="20" t="str">
        <f t="shared" si="28"/>
        <v/>
      </c>
      <c r="M934" s="19" t="str">
        <f>IFERROR(VLOOKUP(Services[[#This Row],[Service Provided ]],Worksheet!$A$86:$G$111,7,FALSE),"")</f>
        <v/>
      </c>
    </row>
    <row r="935" spans="8:13" x14ac:dyDescent="0.25">
      <c r="H935" s="55" t="str">
        <f>IFERROR(VLOOKUP(E935,Worksheet!$A$86:$B$110,2,FALSE)," ")</f>
        <v xml:space="preserve"> </v>
      </c>
      <c r="I935" s="20" t="str">
        <f t="shared" si="29"/>
        <v/>
      </c>
      <c r="K935" s="20" t="str">
        <f t="shared" si="28"/>
        <v/>
      </c>
      <c r="M935" s="19" t="str">
        <f>IFERROR(VLOOKUP(Services[[#This Row],[Service Provided ]],Worksheet!$A$86:$G$111,7,FALSE),"")</f>
        <v/>
      </c>
    </row>
    <row r="936" spans="8:13" x14ac:dyDescent="0.25">
      <c r="H936" s="55" t="str">
        <f>IFERROR(VLOOKUP(E936,Worksheet!$A$86:$B$110,2,FALSE)," ")</f>
        <v xml:space="preserve"> </v>
      </c>
      <c r="I936" s="20" t="str">
        <f t="shared" si="29"/>
        <v/>
      </c>
      <c r="K936" s="20" t="str">
        <f t="shared" si="28"/>
        <v/>
      </c>
      <c r="M936" s="19" t="str">
        <f>IFERROR(VLOOKUP(Services[[#This Row],[Service Provided ]],Worksheet!$A$86:$G$111,7,FALSE),"")</f>
        <v/>
      </c>
    </row>
    <row r="937" spans="8:13" x14ac:dyDescent="0.25">
      <c r="H937" s="55" t="str">
        <f>IFERROR(VLOOKUP(E937,Worksheet!$A$86:$B$110,2,FALSE)," ")</f>
        <v xml:space="preserve"> </v>
      </c>
      <c r="I937" s="20" t="str">
        <f t="shared" si="29"/>
        <v/>
      </c>
      <c r="K937" s="20" t="str">
        <f t="shared" si="28"/>
        <v/>
      </c>
      <c r="M937" s="19" t="str">
        <f>IFERROR(VLOOKUP(Services[[#This Row],[Service Provided ]],Worksheet!$A$86:$G$111,7,FALSE),"")</f>
        <v/>
      </c>
    </row>
    <row r="938" spans="8:13" x14ac:dyDescent="0.25">
      <c r="H938" s="55" t="str">
        <f>IFERROR(VLOOKUP(E938,Worksheet!$A$86:$B$110,2,FALSE)," ")</f>
        <v xml:space="preserve"> </v>
      </c>
      <c r="I938" s="20" t="str">
        <f t="shared" si="29"/>
        <v/>
      </c>
      <c r="K938" s="20" t="str">
        <f t="shared" si="28"/>
        <v/>
      </c>
      <c r="M938" s="19" t="str">
        <f>IFERROR(VLOOKUP(Services[[#This Row],[Service Provided ]],Worksheet!$A$86:$G$111,7,FALSE),"")</f>
        <v/>
      </c>
    </row>
    <row r="939" spans="8:13" x14ac:dyDescent="0.25">
      <c r="H939" s="55" t="str">
        <f>IFERROR(VLOOKUP(E939,Worksheet!$A$86:$B$110,2,FALSE)," ")</f>
        <v xml:space="preserve"> </v>
      </c>
      <c r="I939" s="20" t="str">
        <f t="shared" si="29"/>
        <v/>
      </c>
      <c r="K939" s="20" t="str">
        <f t="shared" si="28"/>
        <v/>
      </c>
      <c r="M939" s="19" t="str">
        <f>IFERROR(VLOOKUP(Services[[#This Row],[Service Provided ]],Worksheet!$A$86:$G$111,7,FALSE),"")</f>
        <v/>
      </c>
    </row>
    <row r="940" spans="8:13" x14ac:dyDescent="0.25">
      <c r="H940" s="55" t="str">
        <f>IFERROR(VLOOKUP(E940,Worksheet!$A$86:$B$110,2,FALSE)," ")</f>
        <v xml:space="preserve"> </v>
      </c>
      <c r="I940" s="20" t="str">
        <f t="shared" si="29"/>
        <v/>
      </c>
      <c r="K940" s="20" t="str">
        <f t="shared" si="28"/>
        <v/>
      </c>
      <c r="M940" s="19" t="str">
        <f>IFERROR(VLOOKUP(Services[[#This Row],[Service Provided ]],Worksheet!$A$86:$G$111,7,FALSE),"")</f>
        <v/>
      </c>
    </row>
    <row r="941" spans="8:13" x14ac:dyDescent="0.25">
      <c r="H941" s="55" t="str">
        <f>IFERROR(VLOOKUP(E941,Worksheet!$A$86:$B$110,2,FALSE)," ")</f>
        <v xml:space="preserve"> </v>
      </c>
      <c r="I941" s="20" t="str">
        <f t="shared" si="29"/>
        <v/>
      </c>
      <c r="K941" s="20" t="str">
        <f t="shared" si="28"/>
        <v/>
      </c>
      <c r="M941" s="19" t="str">
        <f>IFERROR(VLOOKUP(Services[[#This Row],[Service Provided ]],Worksheet!$A$86:$G$111,7,FALSE),"")</f>
        <v/>
      </c>
    </row>
    <row r="942" spans="8:13" x14ac:dyDescent="0.25">
      <c r="H942" s="55" t="str">
        <f>IFERROR(VLOOKUP(E942,Worksheet!$A$86:$B$110,2,FALSE)," ")</f>
        <v xml:space="preserve"> </v>
      </c>
      <c r="I942" s="20" t="str">
        <f t="shared" si="29"/>
        <v/>
      </c>
      <c r="K942" s="20" t="str">
        <f t="shared" si="28"/>
        <v/>
      </c>
      <c r="M942" s="19" t="str">
        <f>IFERROR(VLOOKUP(Services[[#This Row],[Service Provided ]],Worksheet!$A$86:$G$111,7,FALSE),"")</f>
        <v/>
      </c>
    </row>
    <row r="943" spans="8:13" x14ac:dyDescent="0.25">
      <c r="H943" s="55" t="str">
        <f>IFERROR(VLOOKUP(E943,Worksheet!$A$86:$B$110,2,FALSE)," ")</f>
        <v xml:space="preserve"> </v>
      </c>
      <c r="I943" s="20" t="str">
        <f t="shared" si="29"/>
        <v/>
      </c>
      <c r="K943" s="20" t="str">
        <f t="shared" si="28"/>
        <v/>
      </c>
      <c r="M943" s="19" t="str">
        <f>IFERROR(VLOOKUP(Services[[#This Row],[Service Provided ]],Worksheet!$A$86:$G$111,7,FALSE),"")</f>
        <v/>
      </c>
    </row>
    <row r="944" spans="8:13" x14ac:dyDescent="0.25">
      <c r="H944" s="55" t="str">
        <f>IFERROR(VLOOKUP(E944,Worksheet!$A$86:$B$110,2,FALSE)," ")</f>
        <v xml:space="preserve"> </v>
      </c>
      <c r="I944" s="20" t="str">
        <f t="shared" si="29"/>
        <v/>
      </c>
      <c r="K944" s="20" t="str">
        <f t="shared" si="28"/>
        <v/>
      </c>
      <c r="M944" s="19" t="str">
        <f>IFERROR(VLOOKUP(Services[[#This Row],[Service Provided ]],Worksheet!$A$86:$G$111,7,FALSE),"")</f>
        <v/>
      </c>
    </row>
    <row r="945" spans="8:13" x14ac:dyDescent="0.25">
      <c r="H945" s="55" t="str">
        <f>IFERROR(VLOOKUP(E945,Worksheet!$A$86:$B$110,2,FALSE)," ")</f>
        <v xml:space="preserve"> </v>
      </c>
      <c r="I945" s="20" t="str">
        <f t="shared" si="29"/>
        <v/>
      </c>
      <c r="K945" s="20" t="str">
        <f t="shared" ref="K945:K1008" si="30">IF(I945=0,J945,I945)</f>
        <v/>
      </c>
      <c r="M945" s="19" t="str">
        <f>IFERROR(VLOOKUP(Services[[#This Row],[Service Provided ]],Worksheet!$A$86:$G$111,7,FALSE),"")</f>
        <v/>
      </c>
    </row>
    <row r="946" spans="8:13" x14ac:dyDescent="0.25">
      <c r="H946" s="55" t="str">
        <f>IFERROR(VLOOKUP(E946,Worksheet!$A$86:$B$110,2,FALSE)," ")</f>
        <v xml:space="preserve"> </v>
      </c>
      <c r="I946" s="20" t="str">
        <f t="shared" si="29"/>
        <v/>
      </c>
      <c r="K946" s="20" t="str">
        <f t="shared" si="30"/>
        <v/>
      </c>
      <c r="M946" s="19" t="str">
        <f>IFERROR(VLOOKUP(Services[[#This Row],[Service Provided ]],Worksheet!$A$86:$G$111,7,FALSE),"")</f>
        <v/>
      </c>
    </row>
    <row r="947" spans="8:13" x14ac:dyDescent="0.25">
      <c r="H947" s="55" t="str">
        <f>IFERROR(VLOOKUP(E947,Worksheet!$A$86:$B$110,2,FALSE)," ")</f>
        <v xml:space="preserve"> </v>
      </c>
      <c r="I947" s="20" t="str">
        <f t="shared" si="29"/>
        <v/>
      </c>
      <c r="K947" s="20" t="str">
        <f t="shared" si="30"/>
        <v/>
      </c>
      <c r="M947" s="19" t="str">
        <f>IFERROR(VLOOKUP(Services[[#This Row],[Service Provided ]],Worksheet!$A$86:$G$111,7,FALSE),"")</f>
        <v/>
      </c>
    </row>
    <row r="948" spans="8:13" x14ac:dyDescent="0.25">
      <c r="H948" s="55" t="str">
        <f>IFERROR(VLOOKUP(E948,Worksheet!$A$86:$B$110,2,FALSE)," ")</f>
        <v xml:space="preserve"> </v>
      </c>
      <c r="I948" s="20" t="str">
        <f t="shared" si="29"/>
        <v/>
      </c>
      <c r="K948" s="20" t="str">
        <f t="shared" si="30"/>
        <v/>
      </c>
      <c r="M948" s="19" t="str">
        <f>IFERROR(VLOOKUP(Services[[#This Row],[Service Provided ]],Worksheet!$A$86:$G$111,7,FALSE),"")</f>
        <v/>
      </c>
    </row>
    <row r="949" spans="8:13" x14ac:dyDescent="0.25">
      <c r="H949" s="55" t="str">
        <f>IFERROR(VLOOKUP(E949,Worksheet!$A$86:$B$110,2,FALSE)," ")</f>
        <v xml:space="preserve"> </v>
      </c>
      <c r="I949" s="20" t="str">
        <f t="shared" si="29"/>
        <v/>
      </c>
      <c r="K949" s="20" t="str">
        <f t="shared" si="30"/>
        <v/>
      </c>
      <c r="M949" s="19" t="str">
        <f>IFERROR(VLOOKUP(Services[[#This Row],[Service Provided ]],Worksheet!$A$86:$G$111,7,FALSE),"")</f>
        <v/>
      </c>
    </row>
    <row r="950" spans="8:13" x14ac:dyDescent="0.25">
      <c r="H950" s="55" t="str">
        <f>IFERROR(VLOOKUP(E950,Worksheet!$A$86:$B$110,2,FALSE)," ")</f>
        <v xml:space="preserve"> </v>
      </c>
      <c r="I950" s="20" t="str">
        <f t="shared" si="29"/>
        <v/>
      </c>
      <c r="K950" s="20" t="str">
        <f t="shared" si="30"/>
        <v/>
      </c>
      <c r="M950" s="19" t="str">
        <f>IFERROR(VLOOKUP(Services[[#This Row],[Service Provided ]],Worksheet!$A$86:$G$111,7,FALSE),"")</f>
        <v/>
      </c>
    </row>
    <row r="951" spans="8:13" x14ac:dyDescent="0.25">
      <c r="H951" s="55" t="str">
        <f>IFERROR(VLOOKUP(E951,Worksheet!$A$86:$B$110,2,FALSE)," ")</f>
        <v xml:space="preserve"> </v>
      </c>
      <c r="I951" s="20" t="str">
        <f t="shared" ref="I951:I1014" si="31">IF(H951&lt;&gt;" ",G951*H951,"")</f>
        <v/>
      </c>
      <c r="K951" s="20" t="str">
        <f t="shared" si="30"/>
        <v/>
      </c>
      <c r="M951" s="19" t="str">
        <f>IFERROR(VLOOKUP(Services[[#This Row],[Service Provided ]],Worksheet!$A$86:$G$111,7,FALSE),"")</f>
        <v/>
      </c>
    </row>
    <row r="952" spans="8:13" x14ac:dyDescent="0.25">
      <c r="H952" s="55" t="str">
        <f>IFERROR(VLOOKUP(E952,Worksheet!$A$86:$B$110,2,FALSE)," ")</f>
        <v xml:space="preserve"> </v>
      </c>
      <c r="I952" s="20" t="str">
        <f t="shared" si="31"/>
        <v/>
      </c>
      <c r="K952" s="20" t="str">
        <f t="shared" si="30"/>
        <v/>
      </c>
      <c r="M952" s="19" t="str">
        <f>IFERROR(VLOOKUP(Services[[#This Row],[Service Provided ]],Worksheet!$A$86:$G$111,7,FALSE),"")</f>
        <v/>
      </c>
    </row>
    <row r="953" spans="8:13" x14ac:dyDescent="0.25">
      <c r="H953" s="55" t="str">
        <f>IFERROR(VLOOKUP(E953,Worksheet!$A$86:$B$110,2,FALSE)," ")</f>
        <v xml:space="preserve"> </v>
      </c>
      <c r="I953" s="20" t="str">
        <f t="shared" si="31"/>
        <v/>
      </c>
      <c r="K953" s="20" t="str">
        <f t="shared" si="30"/>
        <v/>
      </c>
      <c r="M953" s="19" t="str">
        <f>IFERROR(VLOOKUP(Services[[#This Row],[Service Provided ]],Worksheet!$A$86:$G$111,7,FALSE),"")</f>
        <v/>
      </c>
    </row>
    <row r="954" spans="8:13" x14ac:dyDescent="0.25">
      <c r="H954" s="55" t="str">
        <f>IFERROR(VLOOKUP(E954,Worksheet!$A$86:$B$110,2,FALSE)," ")</f>
        <v xml:space="preserve"> </v>
      </c>
      <c r="I954" s="20" t="str">
        <f t="shared" si="31"/>
        <v/>
      </c>
      <c r="K954" s="20" t="str">
        <f t="shared" si="30"/>
        <v/>
      </c>
      <c r="M954" s="19" t="str">
        <f>IFERROR(VLOOKUP(Services[[#This Row],[Service Provided ]],Worksheet!$A$86:$G$111,7,FALSE),"")</f>
        <v/>
      </c>
    </row>
    <row r="955" spans="8:13" x14ac:dyDescent="0.25">
      <c r="H955" s="55" t="str">
        <f>IFERROR(VLOOKUP(E955,Worksheet!$A$86:$B$110,2,FALSE)," ")</f>
        <v xml:space="preserve"> </v>
      </c>
      <c r="I955" s="20" t="str">
        <f t="shared" si="31"/>
        <v/>
      </c>
      <c r="K955" s="20" t="str">
        <f t="shared" si="30"/>
        <v/>
      </c>
      <c r="M955" s="19" t="str">
        <f>IFERROR(VLOOKUP(Services[[#This Row],[Service Provided ]],Worksheet!$A$86:$G$111,7,FALSE),"")</f>
        <v/>
      </c>
    </row>
    <row r="956" spans="8:13" x14ac:dyDescent="0.25">
      <c r="H956" s="55" t="str">
        <f>IFERROR(VLOOKUP(E956,Worksheet!$A$86:$B$110,2,FALSE)," ")</f>
        <v xml:space="preserve"> </v>
      </c>
      <c r="I956" s="20" t="str">
        <f t="shared" si="31"/>
        <v/>
      </c>
      <c r="K956" s="20" t="str">
        <f t="shared" si="30"/>
        <v/>
      </c>
      <c r="M956" s="19" t="str">
        <f>IFERROR(VLOOKUP(Services[[#This Row],[Service Provided ]],Worksheet!$A$86:$G$111,7,FALSE),"")</f>
        <v/>
      </c>
    </row>
    <row r="957" spans="8:13" x14ac:dyDescent="0.25">
      <c r="H957" s="55" t="str">
        <f>IFERROR(VLOOKUP(E957,Worksheet!$A$86:$B$110,2,FALSE)," ")</f>
        <v xml:space="preserve"> </v>
      </c>
      <c r="I957" s="20" t="str">
        <f t="shared" si="31"/>
        <v/>
      </c>
      <c r="K957" s="20" t="str">
        <f t="shared" si="30"/>
        <v/>
      </c>
      <c r="M957" s="19" t="str">
        <f>IFERROR(VLOOKUP(Services[[#This Row],[Service Provided ]],Worksheet!$A$86:$G$111,7,FALSE),"")</f>
        <v/>
      </c>
    </row>
    <row r="958" spans="8:13" x14ac:dyDescent="0.25">
      <c r="H958" s="55" t="str">
        <f>IFERROR(VLOOKUP(E958,Worksheet!$A$86:$B$110,2,FALSE)," ")</f>
        <v xml:space="preserve"> </v>
      </c>
      <c r="I958" s="20" t="str">
        <f t="shared" si="31"/>
        <v/>
      </c>
      <c r="K958" s="20" t="str">
        <f t="shared" si="30"/>
        <v/>
      </c>
      <c r="M958" s="19" t="str">
        <f>IFERROR(VLOOKUP(Services[[#This Row],[Service Provided ]],Worksheet!$A$86:$G$111,7,FALSE),"")</f>
        <v/>
      </c>
    </row>
    <row r="959" spans="8:13" x14ac:dyDescent="0.25">
      <c r="H959" s="55" t="str">
        <f>IFERROR(VLOOKUP(E959,Worksheet!$A$86:$B$110,2,FALSE)," ")</f>
        <v xml:space="preserve"> </v>
      </c>
      <c r="I959" s="20" t="str">
        <f t="shared" si="31"/>
        <v/>
      </c>
      <c r="K959" s="20" t="str">
        <f t="shared" si="30"/>
        <v/>
      </c>
      <c r="M959" s="19" t="str">
        <f>IFERROR(VLOOKUP(Services[[#This Row],[Service Provided ]],Worksheet!$A$86:$G$111,7,FALSE),"")</f>
        <v/>
      </c>
    </row>
    <row r="960" spans="8:13" x14ac:dyDescent="0.25">
      <c r="H960" s="55" t="str">
        <f>IFERROR(VLOOKUP(E960,Worksheet!$A$86:$B$110,2,FALSE)," ")</f>
        <v xml:space="preserve"> </v>
      </c>
      <c r="I960" s="20" t="str">
        <f t="shared" si="31"/>
        <v/>
      </c>
      <c r="K960" s="20" t="str">
        <f t="shared" si="30"/>
        <v/>
      </c>
      <c r="M960" s="19" t="str">
        <f>IFERROR(VLOOKUP(Services[[#This Row],[Service Provided ]],Worksheet!$A$86:$G$111,7,FALSE),"")</f>
        <v/>
      </c>
    </row>
    <row r="961" spans="8:13" x14ac:dyDescent="0.25">
      <c r="H961" s="55" t="str">
        <f>IFERROR(VLOOKUP(E961,Worksheet!$A$86:$B$110,2,FALSE)," ")</f>
        <v xml:space="preserve"> </v>
      </c>
      <c r="I961" s="20" t="str">
        <f t="shared" si="31"/>
        <v/>
      </c>
      <c r="K961" s="20" t="str">
        <f t="shared" si="30"/>
        <v/>
      </c>
      <c r="M961" s="19" t="str">
        <f>IFERROR(VLOOKUP(Services[[#This Row],[Service Provided ]],Worksheet!$A$86:$G$111,7,FALSE),"")</f>
        <v/>
      </c>
    </row>
    <row r="962" spans="8:13" x14ac:dyDescent="0.25">
      <c r="H962" s="55" t="str">
        <f>IFERROR(VLOOKUP(E962,Worksheet!$A$86:$B$110,2,FALSE)," ")</f>
        <v xml:space="preserve"> </v>
      </c>
      <c r="I962" s="20" t="str">
        <f t="shared" si="31"/>
        <v/>
      </c>
      <c r="K962" s="20" t="str">
        <f t="shared" si="30"/>
        <v/>
      </c>
      <c r="M962" s="19" t="str">
        <f>IFERROR(VLOOKUP(Services[[#This Row],[Service Provided ]],Worksheet!$A$86:$G$111,7,FALSE),"")</f>
        <v/>
      </c>
    </row>
    <row r="963" spans="8:13" x14ac:dyDescent="0.25">
      <c r="H963" s="55" t="str">
        <f>IFERROR(VLOOKUP(E963,Worksheet!$A$86:$B$110,2,FALSE)," ")</f>
        <v xml:space="preserve"> </v>
      </c>
      <c r="I963" s="20" t="str">
        <f t="shared" si="31"/>
        <v/>
      </c>
      <c r="K963" s="20" t="str">
        <f t="shared" si="30"/>
        <v/>
      </c>
      <c r="M963" s="19" t="str">
        <f>IFERROR(VLOOKUP(Services[[#This Row],[Service Provided ]],Worksheet!$A$86:$G$111,7,FALSE),"")</f>
        <v/>
      </c>
    </row>
    <row r="964" spans="8:13" x14ac:dyDescent="0.25">
      <c r="H964" s="55" t="str">
        <f>IFERROR(VLOOKUP(E964,Worksheet!$A$86:$B$110,2,FALSE)," ")</f>
        <v xml:space="preserve"> </v>
      </c>
      <c r="I964" s="20" t="str">
        <f t="shared" si="31"/>
        <v/>
      </c>
      <c r="K964" s="20" t="str">
        <f t="shared" si="30"/>
        <v/>
      </c>
      <c r="M964" s="19" t="str">
        <f>IFERROR(VLOOKUP(Services[[#This Row],[Service Provided ]],Worksheet!$A$86:$G$111,7,FALSE),"")</f>
        <v/>
      </c>
    </row>
    <row r="965" spans="8:13" x14ac:dyDescent="0.25">
      <c r="H965" s="55" t="str">
        <f>IFERROR(VLOOKUP(E965,Worksheet!$A$86:$B$110,2,FALSE)," ")</f>
        <v xml:space="preserve"> </v>
      </c>
      <c r="I965" s="20" t="str">
        <f t="shared" si="31"/>
        <v/>
      </c>
      <c r="K965" s="20" t="str">
        <f t="shared" si="30"/>
        <v/>
      </c>
      <c r="M965" s="19" t="str">
        <f>IFERROR(VLOOKUP(Services[[#This Row],[Service Provided ]],Worksheet!$A$86:$G$111,7,FALSE),"")</f>
        <v/>
      </c>
    </row>
    <row r="966" spans="8:13" x14ac:dyDescent="0.25">
      <c r="H966" s="55" t="str">
        <f>IFERROR(VLOOKUP(E966,Worksheet!$A$86:$B$110,2,FALSE)," ")</f>
        <v xml:space="preserve"> </v>
      </c>
      <c r="I966" s="20" t="str">
        <f t="shared" si="31"/>
        <v/>
      </c>
      <c r="K966" s="20" t="str">
        <f t="shared" si="30"/>
        <v/>
      </c>
      <c r="M966" s="19" t="str">
        <f>IFERROR(VLOOKUP(Services[[#This Row],[Service Provided ]],Worksheet!$A$86:$G$111,7,FALSE),"")</f>
        <v/>
      </c>
    </row>
    <row r="967" spans="8:13" x14ac:dyDescent="0.25">
      <c r="H967" s="55" t="str">
        <f>IFERROR(VLOOKUP(E967,Worksheet!$A$86:$B$110,2,FALSE)," ")</f>
        <v xml:space="preserve"> </v>
      </c>
      <c r="I967" s="20" t="str">
        <f t="shared" si="31"/>
        <v/>
      </c>
      <c r="K967" s="20" t="str">
        <f t="shared" si="30"/>
        <v/>
      </c>
      <c r="M967" s="19" t="str">
        <f>IFERROR(VLOOKUP(Services[[#This Row],[Service Provided ]],Worksheet!$A$86:$G$111,7,FALSE),"")</f>
        <v/>
      </c>
    </row>
    <row r="968" spans="8:13" x14ac:dyDescent="0.25">
      <c r="H968" s="55" t="str">
        <f>IFERROR(VLOOKUP(E968,Worksheet!$A$86:$B$110,2,FALSE)," ")</f>
        <v xml:space="preserve"> </v>
      </c>
      <c r="I968" s="20" t="str">
        <f t="shared" si="31"/>
        <v/>
      </c>
      <c r="K968" s="20" t="str">
        <f t="shared" si="30"/>
        <v/>
      </c>
      <c r="M968" s="19" t="str">
        <f>IFERROR(VLOOKUP(Services[[#This Row],[Service Provided ]],Worksheet!$A$86:$G$111,7,FALSE),"")</f>
        <v/>
      </c>
    </row>
    <row r="969" spans="8:13" x14ac:dyDescent="0.25">
      <c r="H969" s="55" t="str">
        <f>IFERROR(VLOOKUP(E969,Worksheet!$A$86:$B$110,2,FALSE)," ")</f>
        <v xml:space="preserve"> </v>
      </c>
      <c r="I969" s="20" t="str">
        <f t="shared" si="31"/>
        <v/>
      </c>
      <c r="K969" s="20" t="str">
        <f t="shared" si="30"/>
        <v/>
      </c>
      <c r="M969" s="19" t="str">
        <f>IFERROR(VLOOKUP(Services[[#This Row],[Service Provided ]],Worksheet!$A$86:$G$111,7,FALSE),"")</f>
        <v/>
      </c>
    </row>
    <row r="970" spans="8:13" x14ac:dyDescent="0.25">
      <c r="H970" s="55" t="str">
        <f>IFERROR(VLOOKUP(E970,Worksheet!$A$86:$B$110,2,FALSE)," ")</f>
        <v xml:space="preserve"> </v>
      </c>
      <c r="I970" s="20" t="str">
        <f t="shared" si="31"/>
        <v/>
      </c>
      <c r="K970" s="20" t="str">
        <f t="shared" si="30"/>
        <v/>
      </c>
      <c r="M970" s="19" t="str">
        <f>IFERROR(VLOOKUP(Services[[#This Row],[Service Provided ]],Worksheet!$A$86:$G$111,7,FALSE),"")</f>
        <v/>
      </c>
    </row>
    <row r="971" spans="8:13" x14ac:dyDescent="0.25">
      <c r="H971" s="55" t="str">
        <f>IFERROR(VLOOKUP(E971,Worksheet!$A$86:$B$110,2,FALSE)," ")</f>
        <v xml:space="preserve"> </v>
      </c>
      <c r="I971" s="20" t="str">
        <f t="shared" si="31"/>
        <v/>
      </c>
      <c r="K971" s="20" t="str">
        <f t="shared" si="30"/>
        <v/>
      </c>
      <c r="M971" s="19" t="str">
        <f>IFERROR(VLOOKUP(Services[[#This Row],[Service Provided ]],Worksheet!$A$86:$G$111,7,FALSE),"")</f>
        <v/>
      </c>
    </row>
    <row r="972" spans="8:13" x14ac:dyDescent="0.25">
      <c r="H972" s="55" t="str">
        <f>IFERROR(VLOOKUP(E972,Worksheet!$A$86:$B$110,2,FALSE)," ")</f>
        <v xml:space="preserve"> </v>
      </c>
      <c r="I972" s="20" t="str">
        <f t="shared" si="31"/>
        <v/>
      </c>
      <c r="K972" s="20" t="str">
        <f t="shared" si="30"/>
        <v/>
      </c>
      <c r="M972" s="19" t="str">
        <f>IFERROR(VLOOKUP(Services[[#This Row],[Service Provided ]],Worksheet!$A$86:$G$111,7,FALSE),"")</f>
        <v/>
      </c>
    </row>
    <row r="973" spans="8:13" x14ac:dyDescent="0.25">
      <c r="H973" s="55" t="str">
        <f>IFERROR(VLOOKUP(E973,Worksheet!$A$86:$B$110,2,FALSE)," ")</f>
        <v xml:space="preserve"> </v>
      </c>
      <c r="I973" s="20" t="str">
        <f t="shared" si="31"/>
        <v/>
      </c>
      <c r="K973" s="20" t="str">
        <f t="shared" si="30"/>
        <v/>
      </c>
      <c r="M973" s="19" t="str">
        <f>IFERROR(VLOOKUP(Services[[#This Row],[Service Provided ]],Worksheet!$A$86:$G$111,7,FALSE),"")</f>
        <v/>
      </c>
    </row>
    <row r="974" spans="8:13" x14ac:dyDescent="0.25">
      <c r="H974" s="55" t="str">
        <f>IFERROR(VLOOKUP(E974,Worksheet!$A$86:$B$110,2,FALSE)," ")</f>
        <v xml:space="preserve"> </v>
      </c>
      <c r="I974" s="20" t="str">
        <f t="shared" si="31"/>
        <v/>
      </c>
      <c r="K974" s="20" t="str">
        <f t="shared" si="30"/>
        <v/>
      </c>
      <c r="M974" s="19" t="str">
        <f>IFERROR(VLOOKUP(Services[[#This Row],[Service Provided ]],Worksheet!$A$86:$G$111,7,FALSE),"")</f>
        <v/>
      </c>
    </row>
    <row r="975" spans="8:13" x14ac:dyDescent="0.25">
      <c r="H975" s="55" t="str">
        <f>IFERROR(VLOOKUP(E975,Worksheet!$A$86:$B$110,2,FALSE)," ")</f>
        <v xml:space="preserve"> </v>
      </c>
      <c r="I975" s="20" t="str">
        <f t="shared" si="31"/>
        <v/>
      </c>
      <c r="K975" s="20" t="str">
        <f t="shared" si="30"/>
        <v/>
      </c>
      <c r="M975" s="19" t="str">
        <f>IFERROR(VLOOKUP(Services[[#This Row],[Service Provided ]],Worksheet!$A$86:$G$111,7,FALSE),"")</f>
        <v/>
      </c>
    </row>
    <row r="976" spans="8:13" x14ac:dyDescent="0.25">
      <c r="H976" s="55" t="str">
        <f>IFERROR(VLOOKUP(E976,Worksheet!$A$86:$B$110,2,FALSE)," ")</f>
        <v xml:space="preserve"> </v>
      </c>
      <c r="I976" s="20" t="str">
        <f t="shared" si="31"/>
        <v/>
      </c>
      <c r="K976" s="20" t="str">
        <f t="shared" si="30"/>
        <v/>
      </c>
      <c r="M976" s="19" t="str">
        <f>IFERROR(VLOOKUP(Services[[#This Row],[Service Provided ]],Worksheet!$A$86:$G$111,7,FALSE),"")</f>
        <v/>
      </c>
    </row>
    <row r="977" spans="8:13" x14ac:dyDescent="0.25">
      <c r="H977" s="55" t="str">
        <f>IFERROR(VLOOKUP(E977,Worksheet!$A$86:$B$110,2,FALSE)," ")</f>
        <v xml:space="preserve"> </v>
      </c>
      <c r="I977" s="20" t="str">
        <f t="shared" si="31"/>
        <v/>
      </c>
      <c r="K977" s="20" t="str">
        <f t="shared" si="30"/>
        <v/>
      </c>
      <c r="M977" s="19" t="str">
        <f>IFERROR(VLOOKUP(Services[[#This Row],[Service Provided ]],Worksheet!$A$86:$G$111,7,FALSE),"")</f>
        <v/>
      </c>
    </row>
    <row r="978" spans="8:13" x14ac:dyDescent="0.25">
      <c r="H978" s="55" t="str">
        <f>IFERROR(VLOOKUP(E978,Worksheet!$A$86:$B$110,2,FALSE)," ")</f>
        <v xml:space="preserve"> </v>
      </c>
      <c r="I978" s="20" t="str">
        <f t="shared" si="31"/>
        <v/>
      </c>
      <c r="K978" s="20" t="str">
        <f t="shared" si="30"/>
        <v/>
      </c>
      <c r="M978" s="19" t="str">
        <f>IFERROR(VLOOKUP(Services[[#This Row],[Service Provided ]],Worksheet!$A$86:$G$111,7,FALSE),"")</f>
        <v/>
      </c>
    </row>
    <row r="979" spans="8:13" x14ac:dyDescent="0.25">
      <c r="H979" s="55" t="str">
        <f>IFERROR(VLOOKUP(E979,Worksheet!$A$86:$B$110,2,FALSE)," ")</f>
        <v xml:space="preserve"> </v>
      </c>
      <c r="I979" s="20" t="str">
        <f t="shared" si="31"/>
        <v/>
      </c>
      <c r="K979" s="20" t="str">
        <f t="shared" si="30"/>
        <v/>
      </c>
      <c r="M979" s="19" t="str">
        <f>IFERROR(VLOOKUP(Services[[#This Row],[Service Provided ]],Worksheet!$A$86:$G$111,7,FALSE),"")</f>
        <v/>
      </c>
    </row>
    <row r="980" spans="8:13" x14ac:dyDescent="0.25">
      <c r="H980" s="55" t="str">
        <f>IFERROR(VLOOKUP(E980,Worksheet!$A$86:$B$110,2,FALSE)," ")</f>
        <v xml:space="preserve"> </v>
      </c>
      <c r="I980" s="20" t="str">
        <f t="shared" si="31"/>
        <v/>
      </c>
      <c r="K980" s="20" t="str">
        <f t="shared" si="30"/>
        <v/>
      </c>
      <c r="M980" s="19" t="str">
        <f>IFERROR(VLOOKUP(Services[[#This Row],[Service Provided ]],Worksheet!$A$86:$G$111,7,FALSE),"")</f>
        <v/>
      </c>
    </row>
    <row r="981" spans="8:13" x14ac:dyDescent="0.25">
      <c r="H981" s="55" t="str">
        <f>IFERROR(VLOOKUP(E981,Worksheet!$A$86:$B$110,2,FALSE)," ")</f>
        <v xml:space="preserve"> </v>
      </c>
      <c r="I981" s="20" t="str">
        <f t="shared" si="31"/>
        <v/>
      </c>
      <c r="K981" s="20" t="str">
        <f t="shared" si="30"/>
        <v/>
      </c>
      <c r="M981" s="19" t="str">
        <f>IFERROR(VLOOKUP(Services[[#This Row],[Service Provided ]],Worksheet!$A$86:$G$111,7,FALSE),"")</f>
        <v/>
      </c>
    </row>
    <row r="982" spans="8:13" x14ac:dyDescent="0.25">
      <c r="H982" s="55" t="str">
        <f>IFERROR(VLOOKUP(E982,Worksheet!$A$86:$B$110,2,FALSE)," ")</f>
        <v xml:space="preserve"> </v>
      </c>
      <c r="I982" s="20" t="str">
        <f t="shared" si="31"/>
        <v/>
      </c>
      <c r="K982" s="20" t="str">
        <f t="shared" si="30"/>
        <v/>
      </c>
      <c r="M982" s="19" t="str">
        <f>IFERROR(VLOOKUP(Services[[#This Row],[Service Provided ]],Worksheet!$A$86:$G$111,7,FALSE),"")</f>
        <v/>
      </c>
    </row>
    <row r="983" spans="8:13" x14ac:dyDescent="0.25">
      <c r="H983" s="55" t="str">
        <f>IFERROR(VLOOKUP(E983,Worksheet!$A$86:$B$110,2,FALSE)," ")</f>
        <v xml:space="preserve"> </v>
      </c>
      <c r="I983" s="20" t="str">
        <f t="shared" si="31"/>
        <v/>
      </c>
      <c r="K983" s="20" t="str">
        <f t="shared" si="30"/>
        <v/>
      </c>
      <c r="M983" s="19" t="str">
        <f>IFERROR(VLOOKUP(Services[[#This Row],[Service Provided ]],Worksheet!$A$86:$G$111,7,FALSE),"")</f>
        <v/>
      </c>
    </row>
    <row r="984" spans="8:13" x14ac:dyDescent="0.25">
      <c r="H984" s="55" t="str">
        <f>IFERROR(VLOOKUP(E984,Worksheet!$A$86:$B$110,2,FALSE)," ")</f>
        <v xml:space="preserve"> </v>
      </c>
      <c r="I984" s="20" t="str">
        <f t="shared" si="31"/>
        <v/>
      </c>
      <c r="K984" s="20" t="str">
        <f t="shared" si="30"/>
        <v/>
      </c>
      <c r="M984" s="19" t="str">
        <f>IFERROR(VLOOKUP(Services[[#This Row],[Service Provided ]],Worksheet!$A$86:$G$111,7,FALSE),"")</f>
        <v/>
      </c>
    </row>
    <row r="985" spans="8:13" x14ac:dyDescent="0.25">
      <c r="H985" s="55" t="str">
        <f>IFERROR(VLOOKUP(E985,Worksheet!$A$86:$B$110,2,FALSE)," ")</f>
        <v xml:space="preserve"> </v>
      </c>
      <c r="I985" s="20" t="str">
        <f t="shared" si="31"/>
        <v/>
      </c>
      <c r="K985" s="20" t="str">
        <f t="shared" si="30"/>
        <v/>
      </c>
      <c r="M985" s="19" t="str">
        <f>IFERROR(VLOOKUP(Services[[#This Row],[Service Provided ]],Worksheet!$A$86:$G$111,7,FALSE),"")</f>
        <v/>
      </c>
    </row>
    <row r="986" spans="8:13" x14ac:dyDescent="0.25">
      <c r="H986" s="55" t="str">
        <f>IFERROR(VLOOKUP(E986,Worksheet!$A$86:$B$110,2,FALSE)," ")</f>
        <v xml:space="preserve"> </v>
      </c>
      <c r="I986" s="20" t="str">
        <f t="shared" si="31"/>
        <v/>
      </c>
      <c r="K986" s="20" t="str">
        <f t="shared" si="30"/>
        <v/>
      </c>
      <c r="M986" s="19" t="str">
        <f>IFERROR(VLOOKUP(Services[[#This Row],[Service Provided ]],Worksheet!$A$86:$G$111,7,FALSE),"")</f>
        <v/>
      </c>
    </row>
    <row r="987" spans="8:13" x14ac:dyDescent="0.25">
      <c r="H987" s="55" t="str">
        <f>IFERROR(VLOOKUP(E987,Worksheet!$A$86:$B$110,2,FALSE)," ")</f>
        <v xml:space="preserve"> </v>
      </c>
      <c r="I987" s="20" t="str">
        <f t="shared" si="31"/>
        <v/>
      </c>
      <c r="K987" s="20" t="str">
        <f t="shared" si="30"/>
        <v/>
      </c>
      <c r="M987" s="19" t="str">
        <f>IFERROR(VLOOKUP(Services[[#This Row],[Service Provided ]],Worksheet!$A$86:$G$111,7,FALSE),"")</f>
        <v/>
      </c>
    </row>
    <row r="988" spans="8:13" x14ac:dyDescent="0.25">
      <c r="H988" s="55" t="str">
        <f>IFERROR(VLOOKUP(E988,Worksheet!$A$86:$B$110,2,FALSE)," ")</f>
        <v xml:space="preserve"> </v>
      </c>
      <c r="I988" s="20" t="str">
        <f t="shared" si="31"/>
        <v/>
      </c>
      <c r="K988" s="20" t="str">
        <f t="shared" si="30"/>
        <v/>
      </c>
      <c r="M988" s="19" t="str">
        <f>IFERROR(VLOOKUP(Services[[#This Row],[Service Provided ]],Worksheet!$A$86:$G$111,7,FALSE),"")</f>
        <v/>
      </c>
    </row>
    <row r="989" spans="8:13" x14ac:dyDescent="0.25">
      <c r="H989" s="55" t="str">
        <f>IFERROR(VLOOKUP(E989,Worksheet!$A$86:$B$110,2,FALSE)," ")</f>
        <v xml:space="preserve"> </v>
      </c>
      <c r="I989" s="20" t="str">
        <f t="shared" si="31"/>
        <v/>
      </c>
      <c r="K989" s="20" t="str">
        <f t="shared" si="30"/>
        <v/>
      </c>
      <c r="M989" s="19" t="str">
        <f>IFERROR(VLOOKUP(Services[[#This Row],[Service Provided ]],Worksheet!$A$86:$G$111,7,FALSE),"")</f>
        <v/>
      </c>
    </row>
    <row r="990" spans="8:13" x14ac:dyDescent="0.25">
      <c r="H990" s="55" t="str">
        <f>IFERROR(VLOOKUP(E990,Worksheet!$A$86:$B$110,2,FALSE)," ")</f>
        <v xml:space="preserve"> </v>
      </c>
      <c r="I990" s="20" t="str">
        <f t="shared" si="31"/>
        <v/>
      </c>
      <c r="K990" s="20" t="str">
        <f t="shared" si="30"/>
        <v/>
      </c>
      <c r="M990" s="19" t="str">
        <f>IFERROR(VLOOKUP(Services[[#This Row],[Service Provided ]],Worksheet!$A$86:$G$111,7,FALSE),"")</f>
        <v/>
      </c>
    </row>
    <row r="991" spans="8:13" x14ac:dyDescent="0.25">
      <c r="H991" s="55" t="str">
        <f>IFERROR(VLOOKUP(E991,Worksheet!$A$86:$B$110,2,FALSE)," ")</f>
        <v xml:space="preserve"> </v>
      </c>
      <c r="I991" s="20" t="str">
        <f t="shared" si="31"/>
        <v/>
      </c>
      <c r="K991" s="20" t="str">
        <f t="shared" si="30"/>
        <v/>
      </c>
      <c r="M991" s="19" t="str">
        <f>IFERROR(VLOOKUP(Services[[#This Row],[Service Provided ]],Worksheet!$A$86:$G$111,7,FALSE),"")</f>
        <v/>
      </c>
    </row>
    <row r="992" spans="8:13" x14ac:dyDescent="0.25">
      <c r="H992" s="55" t="str">
        <f>IFERROR(VLOOKUP(E992,Worksheet!$A$86:$B$110,2,FALSE)," ")</f>
        <v xml:space="preserve"> </v>
      </c>
      <c r="I992" s="20" t="str">
        <f t="shared" si="31"/>
        <v/>
      </c>
      <c r="K992" s="20" t="str">
        <f t="shared" si="30"/>
        <v/>
      </c>
      <c r="M992" s="19" t="str">
        <f>IFERROR(VLOOKUP(Services[[#This Row],[Service Provided ]],Worksheet!$A$86:$G$111,7,FALSE),"")</f>
        <v/>
      </c>
    </row>
    <row r="993" spans="8:13" x14ac:dyDescent="0.25">
      <c r="H993" s="55" t="str">
        <f>IFERROR(VLOOKUP(E993,Worksheet!$A$86:$B$110,2,FALSE)," ")</f>
        <v xml:space="preserve"> </v>
      </c>
      <c r="I993" s="20" t="str">
        <f t="shared" si="31"/>
        <v/>
      </c>
      <c r="K993" s="20" t="str">
        <f t="shared" si="30"/>
        <v/>
      </c>
      <c r="M993" s="19" t="str">
        <f>IFERROR(VLOOKUP(Services[[#This Row],[Service Provided ]],Worksheet!$A$86:$G$111,7,FALSE),"")</f>
        <v/>
      </c>
    </row>
    <row r="994" spans="8:13" x14ac:dyDescent="0.25">
      <c r="H994" s="55" t="str">
        <f>IFERROR(VLOOKUP(E994,Worksheet!$A$86:$B$110,2,FALSE)," ")</f>
        <v xml:space="preserve"> </v>
      </c>
      <c r="I994" s="20" t="str">
        <f t="shared" si="31"/>
        <v/>
      </c>
      <c r="K994" s="20" t="str">
        <f t="shared" si="30"/>
        <v/>
      </c>
      <c r="M994" s="19" t="str">
        <f>IFERROR(VLOOKUP(Services[[#This Row],[Service Provided ]],Worksheet!$A$86:$G$111,7,FALSE),"")</f>
        <v/>
      </c>
    </row>
    <row r="995" spans="8:13" x14ac:dyDescent="0.25">
      <c r="H995" s="55" t="str">
        <f>IFERROR(VLOOKUP(E995,Worksheet!$A$86:$B$110,2,FALSE)," ")</f>
        <v xml:space="preserve"> </v>
      </c>
      <c r="I995" s="20" t="str">
        <f t="shared" si="31"/>
        <v/>
      </c>
      <c r="K995" s="20" t="str">
        <f t="shared" si="30"/>
        <v/>
      </c>
      <c r="M995" s="19" t="str">
        <f>IFERROR(VLOOKUP(Services[[#This Row],[Service Provided ]],Worksheet!$A$86:$G$111,7,FALSE),"")</f>
        <v/>
      </c>
    </row>
    <row r="996" spans="8:13" x14ac:dyDescent="0.25">
      <c r="H996" s="55" t="str">
        <f>IFERROR(VLOOKUP(E996,Worksheet!$A$86:$B$110,2,FALSE)," ")</f>
        <v xml:space="preserve"> </v>
      </c>
      <c r="I996" s="20" t="str">
        <f t="shared" si="31"/>
        <v/>
      </c>
      <c r="K996" s="20" t="str">
        <f t="shared" si="30"/>
        <v/>
      </c>
      <c r="M996" s="19" t="str">
        <f>IFERROR(VLOOKUP(Services[[#This Row],[Service Provided ]],Worksheet!$A$86:$G$111,7,FALSE),"")</f>
        <v/>
      </c>
    </row>
    <row r="997" spans="8:13" x14ac:dyDescent="0.25">
      <c r="H997" s="55" t="str">
        <f>IFERROR(VLOOKUP(E997,Worksheet!$A$86:$B$110,2,FALSE)," ")</f>
        <v xml:space="preserve"> </v>
      </c>
      <c r="I997" s="20" t="str">
        <f t="shared" si="31"/>
        <v/>
      </c>
      <c r="K997" s="20" t="str">
        <f t="shared" si="30"/>
        <v/>
      </c>
      <c r="M997" s="19" t="str">
        <f>IFERROR(VLOOKUP(Services[[#This Row],[Service Provided ]],Worksheet!$A$86:$G$111,7,FALSE),"")</f>
        <v/>
      </c>
    </row>
    <row r="998" spans="8:13" x14ac:dyDescent="0.25">
      <c r="H998" s="55" t="str">
        <f>IFERROR(VLOOKUP(E998,Worksheet!$A$86:$B$110,2,FALSE)," ")</f>
        <v xml:space="preserve"> </v>
      </c>
      <c r="I998" s="20" t="str">
        <f t="shared" si="31"/>
        <v/>
      </c>
      <c r="K998" s="20" t="str">
        <f t="shared" si="30"/>
        <v/>
      </c>
      <c r="M998" s="19" t="str">
        <f>IFERROR(VLOOKUP(Services[[#This Row],[Service Provided ]],Worksheet!$A$86:$G$111,7,FALSE),"")</f>
        <v/>
      </c>
    </row>
    <row r="999" spans="8:13" x14ac:dyDescent="0.25">
      <c r="H999" s="55" t="str">
        <f>IFERROR(VLOOKUP(E999,Worksheet!$A$86:$B$110,2,FALSE)," ")</f>
        <v xml:space="preserve"> </v>
      </c>
      <c r="I999" s="20" t="str">
        <f t="shared" si="31"/>
        <v/>
      </c>
      <c r="K999" s="20" t="str">
        <f t="shared" si="30"/>
        <v/>
      </c>
      <c r="M999" s="19" t="str">
        <f>IFERROR(VLOOKUP(Services[[#This Row],[Service Provided ]],Worksheet!$A$86:$G$111,7,FALSE),"")</f>
        <v/>
      </c>
    </row>
    <row r="1000" spans="8:13" x14ac:dyDescent="0.25">
      <c r="H1000" s="55" t="str">
        <f>IFERROR(VLOOKUP(E1000,Worksheet!$A$86:$B$110,2,FALSE)," ")</f>
        <v xml:space="preserve"> </v>
      </c>
      <c r="I1000" s="20" t="str">
        <f t="shared" si="31"/>
        <v/>
      </c>
      <c r="K1000" s="20" t="str">
        <f t="shared" si="30"/>
        <v/>
      </c>
      <c r="M1000" s="19" t="str">
        <f>IFERROR(VLOOKUP(Services[[#This Row],[Service Provided ]],Worksheet!$A$86:$G$111,7,FALSE),"")</f>
        <v/>
      </c>
    </row>
    <row r="1001" spans="8:13" x14ac:dyDescent="0.25">
      <c r="H1001" s="55" t="str">
        <f>IFERROR(VLOOKUP(E1001,Worksheet!$A$86:$B$110,2,FALSE)," ")</f>
        <v xml:space="preserve"> </v>
      </c>
      <c r="I1001" s="20" t="str">
        <f t="shared" si="31"/>
        <v/>
      </c>
      <c r="K1001" s="20" t="str">
        <f t="shared" si="30"/>
        <v/>
      </c>
      <c r="M1001" s="19" t="str">
        <f>IFERROR(VLOOKUP(Services[[#This Row],[Service Provided ]],Worksheet!$A$86:$G$111,7,FALSE),"")</f>
        <v/>
      </c>
    </row>
    <row r="1002" spans="8:13" x14ac:dyDescent="0.25">
      <c r="H1002" s="55" t="str">
        <f>IFERROR(VLOOKUP(E1002,Worksheet!$A$86:$B$110,2,FALSE)," ")</f>
        <v xml:space="preserve"> </v>
      </c>
      <c r="I1002" s="20" t="str">
        <f t="shared" si="31"/>
        <v/>
      </c>
      <c r="K1002" s="20" t="str">
        <f t="shared" si="30"/>
        <v/>
      </c>
      <c r="M1002" s="19" t="str">
        <f>IFERROR(VLOOKUP(Services[[#This Row],[Service Provided ]],Worksheet!$A$86:$G$111,7,FALSE),"")</f>
        <v/>
      </c>
    </row>
    <row r="1003" spans="8:13" x14ac:dyDescent="0.25">
      <c r="H1003" s="55" t="str">
        <f>IFERROR(VLOOKUP(E1003,Worksheet!$A$86:$B$110,2,FALSE)," ")</f>
        <v xml:space="preserve"> </v>
      </c>
      <c r="I1003" s="20" t="str">
        <f t="shared" si="31"/>
        <v/>
      </c>
      <c r="K1003" s="20" t="str">
        <f t="shared" si="30"/>
        <v/>
      </c>
      <c r="M1003" s="19" t="str">
        <f>IFERROR(VLOOKUP(Services[[#This Row],[Service Provided ]],Worksheet!$A$86:$G$111,7,FALSE),"")</f>
        <v/>
      </c>
    </row>
    <row r="1004" spans="8:13" x14ac:dyDescent="0.25">
      <c r="H1004" s="55" t="str">
        <f>IFERROR(VLOOKUP(E1004,Worksheet!$A$86:$B$110,2,FALSE)," ")</f>
        <v xml:space="preserve"> </v>
      </c>
      <c r="I1004" s="20" t="str">
        <f t="shared" si="31"/>
        <v/>
      </c>
      <c r="K1004" s="20" t="str">
        <f t="shared" si="30"/>
        <v/>
      </c>
      <c r="M1004" s="19" t="str">
        <f>IFERROR(VLOOKUP(Services[[#This Row],[Service Provided ]],Worksheet!$A$86:$G$111,7,FALSE),"")</f>
        <v/>
      </c>
    </row>
    <row r="1005" spans="8:13" x14ac:dyDescent="0.25">
      <c r="H1005" s="55" t="str">
        <f>IFERROR(VLOOKUP(E1005,Worksheet!$A$86:$B$110,2,FALSE)," ")</f>
        <v xml:space="preserve"> </v>
      </c>
      <c r="I1005" s="20" t="str">
        <f t="shared" si="31"/>
        <v/>
      </c>
      <c r="K1005" s="20" t="str">
        <f t="shared" si="30"/>
        <v/>
      </c>
      <c r="M1005" s="19" t="str">
        <f>IFERROR(VLOOKUP(Services[[#This Row],[Service Provided ]],Worksheet!$A$86:$G$111,7,FALSE),"")</f>
        <v/>
      </c>
    </row>
    <row r="1006" spans="8:13" x14ac:dyDescent="0.25">
      <c r="H1006" s="55" t="str">
        <f>IFERROR(VLOOKUP(E1006,Worksheet!$A$86:$B$110,2,FALSE)," ")</f>
        <v xml:space="preserve"> </v>
      </c>
      <c r="I1006" s="20" t="str">
        <f t="shared" si="31"/>
        <v/>
      </c>
      <c r="K1006" s="20" t="str">
        <f t="shared" si="30"/>
        <v/>
      </c>
      <c r="M1006" s="19" t="str">
        <f>IFERROR(VLOOKUP(Services[[#This Row],[Service Provided ]],Worksheet!$A$86:$G$111,7,FALSE),"")</f>
        <v/>
      </c>
    </row>
    <row r="1007" spans="8:13" x14ac:dyDescent="0.25">
      <c r="H1007" s="55" t="str">
        <f>IFERROR(VLOOKUP(E1007,Worksheet!$A$86:$B$110,2,FALSE)," ")</f>
        <v xml:space="preserve"> </v>
      </c>
      <c r="I1007" s="20" t="str">
        <f t="shared" si="31"/>
        <v/>
      </c>
      <c r="K1007" s="20" t="str">
        <f t="shared" si="30"/>
        <v/>
      </c>
      <c r="M1007" s="19" t="str">
        <f>IFERROR(VLOOKUP(Services[[#This Row],[Service Provided ]],Worksheet!$A$86:$G$111,7,FALSE),"")</f>
        <v/>
      </c>
    </row>
    <row r="1008" spans="8:13" x14ac:dyDescent="0.25">
      <c r="H1008" s="55" t="str">
        <f>IFERROR(VLOOKUP(E1008,Worksheet!$A$86:$B$110,2,FALSE)," ")</f>
        <v xml:space="preserve"> </v>
      </c>
      <c r="I1008" s="20" t="str">
        <f t="shared" si="31"/>
        <v/>
      </c>
      <c r="K1008" s="20" t="str">
        <f t="shared" si="30"/>
        <v/>
      </c>
      <c r="M1008" s="19" t="str">
        <f>IFERROR(VLOOKUP(Services[[#This Row],[Service Provided ]],Worksheet!$A$86:$G$111,7,FALSE),"")</f>
        <v/>
      </c>
    </row>
    <row r="1009" spans="8:13" x14ac:dyDescent="0.25">
      <c r="H1009" s="55" t="str">
        <f>IFERROR(VLOOKUP(E1009,Worksheet!$A$86:$B$110,2,FALSE)," ")</f>
        <v xml:space="preserve"> </v>
      </c>
      <c r="I1009" s="20" t="str">
        <f t="shared" si="31"/>
        <v/>
      </c>
      <c r="K1009" s="20" t="str">
        <f t="shared" ref="K1009:K1072" si="32">IF(I1009=0,J1009,I1009)</f>
        <v/>
      </c>
      <c r="M1009" s="19" t="str">
        <f>IFERROR(VLOOKUP(Services[[#This Row],[Service Provided ]],Worksheet!$A$86:$G$111,7,FALSE),"")</f>
        <v/>
      </c>
    </row>
    <row r="1010" spans="8:13" x14ac:dyDescent="0.25">
      <c r="H1010" s="55" t="str">
        <f>IFERROR(VLOOKUP(E1010,Worksheet!$A$86:$B$110,2,FALSE)," ")</f>
        <v xml:space="preserve"> </v>
      </c>
      <c r="I1010" s="20" t="str">
        <f t="shared" si="31"/>
        <v/>
      </c>
      <c r="K1010" s="20" t="str">
        <f t="shared" si="32"/>
        <v/>
      </c>
      <c r="M1010" s="19" t="str">
        <f>IFERROR(VLOOKUP(Services[[#This Row],[Service Provided ]],Worksheet!$A$86:$G$111,7,FALSE),"")</f>
        <v/>
      </c>
    </row>
    <row r="1011" spans="8:13" x14ac:dyDescent="0.25">
      <c r="H1011" s="55" t="str">
        <f>IFERROR(VLOOKUP(E1011,Worksheet!$A$86:$B$110,2,FALSE)," ")</f>
        <v xml:space="preserve"> </v>
      </c>
      <c r="I1011" s="20" t="str">
        <f t="shared" si="31"/>
        <v/>
      </c>
      <c r="K1011" s="20" t="str">
        <f t="shared" si="32"/>
        <v/>
      </c>
      <c r="M1011" s="19" t="str">
        <f>IFERROR(VLOOKUP(Services[[#This Row],[Service Provided ]],Worksheet!$A$86:$G$111,7,FALSE),"")</f>
        <v/>
      </c>
    </row>
    <row r="1012" spans="8:13" x14ac:dyDescent="0.25">
      <c r="H1012" s="55" t="str">
        <f>IFERROR(VLOOKUP(E1012,Worksheet!$A$86:$B$110,2,FALSE)," ")</f>
        <v xml:space="preserve"> </v>
      </c>
      <c r="I1012" s="20" t="str">
        <f t="shared" si="31"/>
        <v/>
      </c>
      <c r="K1012" s="20" t="str">
        <f t="shared" si="32"/>
        <v/>
      </c>
      <c r="M1012" s="19" t="str">
        <f>IFERROR(VLOOKUP(Services[[#This Row],[Service Provided ]],Worksheet!$A$86:$G$111,7,FALSE),"")</f>
        <v/>
      </c>
    </row>
    <row r="1013" spans="8:13" x14ac:dyDescent="0.25">
      <c r="H1013" s="55" t="str">
        <f>IFERROR(VLOOKUP(E1013,Worksheet!$A$86:$B$110,2,FALSE)," ")</f>
        <v xml:space="preserve"> </v>
      </c>
      <c r="I1013" s="20" t="str">
        <f t="shared" si="31"/>
        <v/>
      </c>
      <c r="K1013" s="20" t="str">
        <f t="shared" si="32"/>
        <v/>
      </c>
      <c r="M1013" s="19" t="str">
        <f>IFERROR(VLOOKUP(Services[[#This Row],[Service Provided ]],Worksheet!$A$86:$G$111,7,FALSE),"")</f>
        <v/>
      </c>
    </row>
    <row r="1014" spans="8:13" x14ac:dyDescent="0.25">
      <c r="H1014" s="55" t="str">
        <f>IFERROR(VLOOKUP(E1014,Worksheet!$A$86:$B$110,2,FALSE)," ")</f>
        <v xml:space="preserve"> </v>
      </c>
      <c r="I1014" s="20" t="str">
        <f t="shared" si="31"/>
        <v/>
      </c>
      <c r="K1014" s="20" t="str">
        <f t="shared" si="32"/>
        <v/>
      </c>
      <c r="M1014" s="19" t="str">
        <f>IFERROR(VLOOKUP(Services[[#This Row],[Service Provided ]],Worksheet!$A$86:$G$111,7,FALSE),"")</f>
        <v/>
      </c>
    </row>
    <row r="1015" spans="8:13" x14ac:dyDescent="0.25">
      <c r="H1015" s="55" t="str">
        <f>IFERROR(VLOOKUP(E1015,Worksheet!$A$86:$B$110,2,FALSE)," ")</f>
        <v xml:space="preserve"> </v>
      </c>
      <c r="I1015" s="20" t="str">
        <f t="shared" ref="I1015:I1078" si="33">IF(H1015&lt;&gt;" ",G1015*H1015,"")</f>
        <v/>
      </c>
      <c r="K1015" s="20" t="str">
        <f t="shared" si="32"/>
        <v/>
      </c>
      <c r="M1015" s="19" t="str">
        <f>IFERROR(VLOOKUP(Services[[#This Row],[Service Provided ]],Worksheet!$A$86:$G$111,7,FALSE),"")</f>
        <v/>
      </c>
    </row>
    <row r="1016" spans="8:13" x14ac:dyDescent="0.25">
      <c r="H1016" s="55" t="str">
        <f>IFERROR(VLOOKUP(E1016,Worksheet!$A$86:$B$110,2,FALSE)," ")</f>
        <v xml:space="preserve"> </v>
      </c>
      <c r="I1016" s="20" t="str">
        <f t="shared" si="33"/>
        <v/>
      </c>
      <c r="K1016" s="20" t="str">
        <f t="shared" si="32"/>
        <v/>
      </c>
      <c r="M1016" s="19" t="str">
        <f>IFERROR(VLOOKUP(Services[[#This Row],[Service Provided ]],Worksheet!$A$86:$G$111,7,FALSE),"")</f>
        <v/>
      </c>
    </row>
    <row r="1017" spans="8:13" x14ac:dyDescent="0.25">
      <c r="H1017" s="55" t="str">
        <f>IFERROR(VLOOKUP(E1017,Worksheet!$A$86:$B$110,2,FALSE)," ")</f>
        <v xml:space="preserve"> </v>
      </c>
      <c r="I1017" s="20" t="str">
        <f t="shared" si="33"/>
        <v/>
      </c>
      <c r="K1017" s="20" t="str">
        <f t="shared" si="32"/>
        <v/>
      </c>
      <c r="M1017" s="19" t="str">
        <f>IFERROR(VLOOKUP(Services[[#This Row],[Service Provided ]],Worksheet!$A$86:$G$111,7,FALSE),"")</f>
        <v/>
      </c>
    </row>
    <row r="1018" spans="8:13" x14ac:dyDescent="0.25">
      <c r="H1018" s="55" t="str">
        <f>IFERROR(VLOOKUP(E1018,Worksheet!$A$86:$B$110,2,FALSE)," ")</f>
        <v xml:space="preserve"> </v>
      </c>
      <c r="I1018" s="20" t="str">
        <f t="shared" si="33"/>
        <v/>
      </c>
      <c r="K1018" s="20" t="str">
        <f t="shared" si="32"/>
        <v/>
      </c>
      <c r="M1018" s="19" t="str">
        <f>IFERROR(VLOOKUP(Services[[#This Row],[Service Provided ]],Worksheet!$A$86:$G$111,7,FALSE),"")</f>
        <v/>
      </c>
    </row>
    <row r="1019" spans="8:13" x14ac:dyDescent="0.25">
      <c r="H1019" s="55" t="str">
        <f>IFERROR(VLOOKUP(E1019,Worksheet!$A$86:$B$110,2,FALSE)," ")</f>
        <v xml:space="preserve"> </v>
      </c>
      <c r="I1019" s="20" t="str">
        <f t="shared" si="33"/>
        <v/>
      </c>
      <c r="K1019" s="20" t="str">
        <f t="shared" si="32"/>
        <v/>
      </c>
      <c r="M1019" s="19" t="str">
        <f>IFERROR(VLOOKUP(Services[[#This Row],[Service Provided ]],Worksheet!$A$86:$G$111,7,FALSE),"")</f>
        <v/>
      </c>
    </row>
    <row r="1020" spans="8:13" x14ac:dyDescent="0.25">
      <c r="H1020" s="55" t="str">
        <f>IFERROR(VLOOKUP(E1020,Worksheet!$A$86:$B$110,2,FALSE)," ")</f>
        <v xml:space="preserve"> </v>
      </c>
      <c r="I1020" s="20" t="str">
        <f t="shared" si="33"/>
        <v/>
      </c>
      <c r="K1020" s="20" t="str">
        <f t="shared" si="32"/>
        <v/>
      </c>
      <c r="M1020" s="19" t="str">
        <f>IFERROR(VLOOKUP(Services[[#This Row],[Service Provided ]],Worksheet!$A$86:$G$111,7,FALSE),"")</f>
        <v/>
      </c>
    </row>
    <row r="1021" spans="8:13" x14ac:dyDescent="0.25">
      <c r="H1021" s="55" t="str">
        <f>IFERROR(VLOOKUP(E1021,Worksheet!$A$86:$B$110,2,FALSE)," ")</f>
        <v xml:space="preserve"> </v>
      </c>
      <c r="I1021" s="20" t="str">
        <f t="shared" si="33"/>
        <v/>
      </c>
      <c r="K1021" s="20" t="str">
        <f t="shared" si="32"/>
        <v/>
      </c>
      <c r="M1021" s="19" t="str">
        <f>IFERROR(VLOOKUP(Services[[#This Row],[Service Provided ]],Worksheet!$A$86:$G$111,7,FALSE),"")</f>
        <v/>
      </c>
    </row>
    <row r="1022" spans="8:13" x14ac:dyDescent="0.25">
      <c r="H1022" s="55" t="str">
        <f>IFERROR(VLOOKUP(E1022,Worksheet!$A$86:$B$110,2,FALSE)," ")</f>
        <v xml:space="preserve"> </v>
      </c>
      <c r="I1022" s="20" t="str">
        <f t="shared" si="33"/>
        <v/>
      </c>
      <c r="K1022" s="20" t="str">
        <f t="shared" si="32"/>
        <v/>
      </c>
      <c r="M1022" s="19" t="str">
        <f>IFERROR(VLOOKUP(Services[[#This Row],[Service Provided ]],Worksheet!$A$86:$G$111,7,FALSE),"")</f>
        <v/>
      </c>
    </row>
    <row r="1023" spans="8:13" x14ac:dyDescent="0.25">
      <c r="H1023" s="55" t="str">
        <f>IFERROR(VLOOKUP(E1023,Worksheet!$A$86:$B$110,2,FALSE)," ")</f>
        <v xml:space="preserve"> </v>
      </c>
      <c r="I1023" s="20" t="str">
        <f t="shared" si="33"/>
        <v/>
      </c>
      <c r="K1023" s="20" t="str">
        <f t="shared" si="32"/>
        <v/>
      </c>
      <c r="M1023" s="19" t="str">
        <f>IFERROR(VLOOKUP(Services[[#This Row],[Service Provided ]],Worksheet!$A$86:$G$111,7,FALSE),"")</f>
        <v/>
      </c>
    </row>
    <row r="1024" spans="8:13" x14ac:dyDescent="0.25">
      <c r="H1024" s="55" t="str">
        <f>IFERROR(VLOOKUP(E1024,Worksheet!$A$86:$B$110,2,FALSE)," ")</f>
        <v xml:space="preserve"> </v>
      </c>
      <c r="I1024" s="20" t="str">
        <f t="shared" si="33"/>
        <v/>
      </c>
      <c r="K1024" s="20" t="str">
        <f t="shared" si="32"/>
        <v/>
      </c>
      <c r="M1024" s="19" t="str">
        <f>IFERROR(VLOOKUP(Services[[#This Row],[Service Provided ]],Worksheet!$A$86:$G$111,7,FALSE),"")</f>
        <v/>
      </c>
    </row>
    <row r="1025" spans="8:13" x14ac:dyDescent="0.25">
      <c r="H1025" s="55" t="str">
        <f>IFERROR(VLOOKUP(E1025,Worksheet!$A$86:$B$110,2,FALSE)," ")</f>
        <v xml:space="preserve"> </v>
      </c>
      <c r="I1025" s="20" t="str">
        <f t="shared" si="33"/>
        <v/>
      </c>
      <c r="K1025" s="20" t="str">
        <f t="shared" si="32"/>
        <v/>
      </c>
      <c r="M1025" s="19" t="str">
        <f>IFERROR(VLOOKUP(Services[[#This Row],[Service Provided ]],Worksheet!$A$86:$G$111,7,FALSE),"")</f>
        <v/>
      </c>
    </row>
    <row r="1026" spans="8:13" x14ac:dyDescent="0.25">
      <c r="H1026" s="55" t="str">
        <f>IFERROR(VLOOKUP(E1026,Worksheet!$A$86:$B$110,2,FALSE)," ")</f>
        <v xml:space="preserve"> </v>
      </c>
      <c r="I1026" s="20" t="str">
        <f t="shared" si="33"/>
        <v/>
      </c>
      <c r="K1026" s="20" t="str">
        <f t="shared" si="32"/>
        <v/>
      </c>
      <c r="M1026" s="19" t="str">
        <f>IFERROR(VLOOKUP(Services[[#This Row],[Service Provided ]],Worksheet!$A$86:$G$111,7,FALSE),"")</f>
        <v/>
      </c>
    </row>
    <row r="1027" spans="8:13" x14ac:dyDescent="0.25">
      <c r="H1027" s="55" t="str">
        <f>IFERROR(VLOOKUP(E1027,Worksheet!$A$86:$B$110,2,FALSE)," ")</f>
        <v xml:space="preserve"> </v>
      </c>
      <c r="I1027" s="20" t="str">
        <f t="shared" si="33"/>
        <v/>
      </c>
      <c r="K1027" s="20" t="str">
        <f t="shared" si="32"/>
        <v/>
      </c>
      <c r="M1027" s="19" t="str">
        <f>IFERROR(VLOOKUP(Services[[#This Row],[Service Provided ]],Worksheet!$A$86:$G$111,7,FALSE),"")</f>
        <v/>
      </c>
    </row>
    <row r="1028" spans="8:13" x14ac:dyDescent="0.25">
      <c r="H1028" s="55" t="str">
        <f>IFERROR(VLOOKUP(E1028,Worksheet!$A$86:$B$110,2,FALSE)," ")</f>
        <v xml:space="preserve"> </v>
      </c>
      <c r="I1028" s="20" t="str">
        <f t="shared" si="33"/>
        <v/>
      </c>
      <c r="K1028" s="20" t="str">
        <f t="shared" si="32"/>
        <v/>
      </c>
      <c r="M1028" s="19" t="str">
        <f>IFERROR(VLOOKUP(Services[[#This Row],[Service Provided ]],Worksheet!$A$86:$G$111,7,FALSE),"")</f>
        <v/>
      </c>
    </row>
    <row r="1029" spans="8:13" x14ac:dyDescent="0.25">
      <c r="H1029" s="55" t="str">
        <f>IFERROR(VLOOKUP(E1029,Worksheet!$A$86:$B$110,2,FALSE)," ")</f>
        <v xml:space="preserve"> </v>
      </c>
      <c r="I1029" s="20" t="str">
        <f t="shared" si="33"/>
        <v/>
      </c>
      <c r="K1029" s="20" t="str">
        <f t="shared" si="32"/>
        <v/>
      </c>
      <c r="M1029" s="19" t="str">
        <f>IFERROR(VLOOKUP(Services[[#This Row],[Service Provided ]],Worksheet!$A$86:$G$111,7,FALSE),"")</f>
        <v/>
      </c>
    </row>
    <row r="1030" spans="8:13" x14ac:dyDescent="0.25">
      <c r="H1030" s="55" t="str">
        <f>IFERROR(VLOOKUP(E1030,Worksheet!$A$86:$B$110,2,FALSE)," ")</f>
        <v xml:space="preserve"> </v>
      </c>
      <c r="I1030" s="20" t="str">
        <f t="shared" si="33"/>
        <v/>
      </c>
      <c r="K1030" s="20" t="str">
        <f t="shared" si="32"/>
        <v/>
      </c>
      <c r="M1030" s="19" t="str">
        <f>IFERROR(VLOOKUP(Services[[#This Row],[Service Provided ]],Worksheet!$A$86:$G$111,7,FALSE),"")</f>
        <v/>
      </c>
    </row>
    <row r="1031" spans="8:13" x14ac:dyDescent="0.25">
      <c r="H1031" s="55" t="str">
        <f>IFERROR(VLOOKUP(E1031,Worksheet!$A$86:$B$110,2,FALSE)," ")</f>
        <v xml:space="preserve"> </v>
      </c>
      <c r="I1031" s="20" t="str">
        <f t="shared" si="33"/>
        <v/>
      </c>
      <c r="K1031" s="20" t="str">
        <f t="shared" si="32"/>
        <v/>
      </c>
      <c r="M1031" s="19" t="str">
        <f>IFERROR(VLOOKUP(Services[[#This Row],[Service Provided ]],Worksheet!$A$86:$G$111,7,FALSE),"")</f>
        <v/>
      </c>
    </row>
    <row r="1032" spans="8:13" x14ac:dyDescent="0.25">
      <c r="H1032" s="55" t="str">
        <f>IFERROR(VLOOKUP(E1032,Worksheet!$A$86:$B$110,2,FALSE)," ")</f>
        <v xml:space="preserve"> </v>
      </c>
      <c r="I1032" s="20" t="str">
        <f t="shared" si="33"/>
        <v/>
      </c>
      <c r="K1032" s="20" t="str">
        <f t="shared" si="32"/>
        <v/>
      </c>
      <c r="M1032" s="19" t="str">
        <f>IFERROR(VLOOKUP(Services[[#This Row],[Service Provided ]],Worksheet!$A$86:$G$111,7,FALSE),"")</f>
        <v/>
      </c>
    </row>
    <row r="1033" spans="8:13" x14ac:dyDescent="0.25">
      <c r="H1033" s="55" t="str">
        <f>IFERROR(VLOOKUP(E1033,Worksheet!$A$86:$B$110,2,FALSE)," ")</f>
        <v xml:space="preserve"> </v>
      </c>
      <c r="I1033" s="20" t="str">
        <f t="shared" si="33"/>
        <v/>
      </c>
      <c r="K1033" s="20" t="str">
        <f t="shared" si="32"/>
        <v/>
      </c>
      <c r="M1033" s="19" t="str">
        <f>IFERROR(VLOOKUP(Services[[#This Row],[Service Provided ]],Worksheet!$A$86:$G$111,7,FALSE),"")</f>
        <v/>
      </c>
    </row>
    <row r="1034" spans="8:13" x14ac:dyDescent="0.25">
      <c r="H1034" s="55" t="str">
        <f>IFERROR(VLOOKUP(E1034,Worksheet!$A$86:$B$110,2,FALSE)," ")</f>
        <v xml:space="preserve"> </v>
      </c>
      <c r="I1034" s="20" t="str">
        <f t="shared" si="33"/>
        <v/>
      </c>
      <c r="K1034" s="20" t="str">
        <f t="shared" si="32"/>
        <v/>
      </c>
      <c r="M1034" s="19" t="str">
        <f>IFERROR(VLOOKUP(Services[[#This Row],[Service Provided ]],Worksheet!$A$86:$G$111,7,FALSE),"")</f>
        <v/>
      </c>
    </row>
    <row r="1035" spans="8:13" x14ac:dyDescent="0.25">
      <c r="H1035" s="55" t="str">
        <f>IFERROR(VLOOKUP(E1035,Worksheet!$A$86:$B$110,2,FALSE)," ")</f>
        <v xml:space="preserve"> </v>
      </c>
      <c r="I1035" s="20" t="str">
        <f t="shared" si="33"/>
        <v/>
      </c>
      <c r="K1035" s="20" t="str">
        <f t="shared" si="32"/>
        <v/>
      </c>
      <c r="M1035" s="19" t="str">
        <f>IFERROR(VLOOKUP(Services[[#This Row],[Service Provided ]],Worksheet!$A$86:$G$111,7,FALSE),"")</f>
        <v/>
      </c>
    </row>
    <row r="1036" spans="8:13" x14ac:dyDescent="0.25">
      <c r="H1036" s="55" t="str">
        <f>IFERROR(VLOOKUP(E1036,Worksheet!$A$86:$B$110,2,FALSE)," ")</f>
        <v xml:space="preserve"> </v>
      </c>
      <c r="I1036" s="20" t="str">
        <f t="shared" si="33"/>
        <v/>
      </c>
      <c r="K1036" s="20" t="str">
        <f t="shared" si="32"/>
        <v/>
      </c>
      <c r="M1036" s="19" t="str">
        <f>IFERROR(VLOOKUP(Services[[#This Row],[Service Provided ]],Worksheet!$A$86:$G$111,7,FALSE),"")</f>
        <v/>
      </c>
    </row>
    <row r="1037" spans="8:13" x14ac:dyDescent="0.25">
      <c r="H1037" s="55" t="str">
        <f>IFERROR(VLOOKUP(E1037,Worksheet!$A$86:$B$110,2,FALSE)," ")</f>
        <v xml:space="preserve"> </v>
      </c>
      <c r="I1037" s="20" t="str">
        <f t="shared" si="33"/>
        <v/>
      </c>
      <c r="K1037" s="20" t="str">
        <f t="shared" si="32"/>
        <v/>
      </c>
      <c r="M1037" s="19" t="str">
        <f>IFERROR(VLOOKUP(Services[[#This Row],[Service Provided ]],Worksheet!$A$86:$G$111,7,FALSE),"")</f>
        <v/>
      </c>
    </row>
    <row r="1038" spans="8:13" x14ac:dyDescent="0.25">
      <c r="H1038" s="55" t="str">
        <f>IFERROR(VLOOKUP(E1038,Worksheet!$A$86:$B$110,2,FALSE)," ")</f>
        <v xml:space="preserve"> </v>
      </c>
      <c r="I1038" s="20" t="str">
        <f t="shared" si="33"/>
        <v/>
      </c>
      <c r="K1038" s="20" t="str">
        <f t="shared" si="32"/>
        <v/>
      </c>
      <c r="M1038" s="19" t="str">
        <f>IFERROR(VLOOKUP(Services[[#This Row],[Service Provided ]],Worksheet!$A$86:$G$111,7,FALSE),"")</f>
        <v/>
      </c>
    </row>
    <row r="1039" spans="8:13" x14ac:dyDescent="0.25">
      <c r="H1039" s="55" t="str">
        <f>IFERROR(VLOOKUP(E1039,Worksheet!$A$86:$B$110,2,FALSE)," ")</f>
        <v xml:space="preserve"> </v>
      </c>
      <c r="I1039" s="20" t="str">
        <f t="shared" si="33"/>
        <v/>
      </c>
      <c r="K1039" s="20" t="str">
        <f t="shared" si="32"/>
        <v/>
      </c>
      <c r="M1039" s="19" t="str">
        <f>IFERROR(VLOOKUP(Services[[#This Row],[Service Provided ]],Worksheet!$A$86:$G$111,7,FALSE),"")</f>
        <v/>
      </c>
    </row>
    <row r="1040" spans="8:13" x14ac:dyDescent="0.25">
      <c r="H1040" s="55" t="str">
        <f>IFERROR(VLOOKUP(E1040,Worksheet!$A$86:$B$110,2,FALSE)," ")</f>
        <v xml:space="preserve"> </v>
      </c>
      <c r="I1040" s="20" t="str">
        <f t="shared" si="33"/>
        <v/>
      </c>
      <c r="K1040" s="20" t="str">
        <f t="shared" si="32"/>
        <v/>
      </c>
      <c r="M1040" s="19" t="str">
        <f>IFERROR(VLOOKUP(Services[[#This Row],[Service Provided ]],Worksheet!$A$86:$G$111,7,FALSE),"")</f>
        <v/>
      </c>
    </row>
    <row r="1041" spans="8:13" x14ac:dyDescent="0.25">
      <c r="H1041" s="55" t="str">
        <f>IFERROR(VLOOKUP(E1041,Worksheet!$A$86:$B$110,2,FALSE)," ")</f>
        <v xml:space="preserve"> </v>
      </c>
      <c r="I1041" s="20" t="str">
        <f t="shared" si="33"/>
        <v/>
      </c>
      <c r="K1041" s="20" t="str">
        <f t="shared" si="32"/>
        <v/>
      </c>
      <c r="M1041" s="19" t="str">
        <f>IFERROR(VLOOKUP(Services[[#This Row],[Service Provided ]],Worksheet!$A$86:$G$111,7,FALSE),"")</f>
        <v/>
      </c>
    </row>
    <row r="1042" spans="8:13" x14ac:dyDescent="0.25">
      <c r="H1042" s="55" t="str">
        <f>IFERROR(VLOOKUP(E1042,Worksheet!$A$86:$B$110,2,FALSE)," ")</f>
        <v xml:space="preserve"> </v>
      </c>
      <c r="I1042" s="20" t="str">
        <f t="shared" si="33"/>
        <v/>
      </c>
      <c r="K1042" s="20" t="str">
        <f t="shared" si="32"/>
        <v/>
      </c>
      <c r="M1042" s="19" t="str">
        <f>IFERROR(VLOOKUP(Services[[#This Row],[Service Provided ]],Worksheet!$A$86:$G$111,7,FALSE),"")</f>
        <v/>
      </c>
    </row>
    <row r="1043" spans="8:13" x14ac:dyDescent="0.25">
      <c r="H1043" s="55" t="str">
        <f>IFERROR(VLOOKUP(E1043,Worksheet!$A$86:$B$110,2,FALSE)," ")</f>
        <v xml:space="preserve"> </v>
      </c>
      <c r="I1043" s="20" t="str">
        <f t="shared" si="33"/>
        <v/>
      </c>
      <c r="K1043" s="20" t="str">
        <f t="shared" si="32"/>
        <v/>
      </c>
      <c r="M1043" s="19" t="str">
        <f>IFERROR(VLOOKUP(Services[[#This Row],[Service Provided ]],Worksheet!$A$86:$G$111,7,FALSE),"")</f>
        <v/>
      </c>
    </row>
    <row r="1044" spans="8:13" x14ac:dyDescent="0.25">
      <c r="H1044" s="55" t="str">
        <f>IFERROR(VLOOKUP(E1044,Worksheet!$A$86:$B$110,2,FALSE)," ")</f>
        <v xml:space="preserve"> </v>
      </c>
      <c r="I1044" s="20" t="str">
        <f t="shared" si="33"/>
        <v/>
      </c>
      <c r="K1044" s="20" t="str">
        <f t="shared" si="32"/>
        <v/>
      </c>
      <c r="M1044" s="19" t="str">
        <f>IFERROR(VLOOKUP(Services[[#This Row],[Service Provided ]],Worksheet!$A$86:$G$111,7,FALSE),"")</f>
        <v/>
      </c>
    </row>
    <row r="1045" spans="8:13" x14ac:dyDescent="0.25">
      <c r="H1045" s="55" t="str">
        <f>IFERROR(VLOOKUP(E1045,Worksheet!$A$86:$B$110,2,FALSE)," ")</f>
        <v xml:space="preserve"> </v>
      </c>
      <c r="I1045" s="20" t="str">
        <f t="shared" si="33"/>
        <v/>
      </c>
      <c r="K1045" s="20" t="str">
        <f t="shared" si="32"/>
        <v/>
      </c>
      <c r="M1045" s="19" t="str">
        <f>IFERROR(VLOOKUP(Services[[#This Row],[Service Provided ]],Worksheet!$A$86:$G$111,7,FALSE),"")</f>
        <v/>
      </c>
    </row>
    <row r="1046" spans="8:13" x14ac:dyDescent="0.25">
      <c r="H1046" s="55" t="str">
        <f>IFERROR(VLOOKUP(E1046,Worksheet!$A$86:$B$110,2,FALSE)," ")</f>
        <v xml:space="preserve"> </v>
      </c>
      <c r="I1046" s="20" t="str">
        <f t="shared" si="33"/>
        <v/>
      </c>
      <c r="K1046" s="20" t="str">
        <f t="shared" si="32"/>
        <v/>
      </c>
      <c r="M1046" s="19" t="str">
        <f>IFERROR(VLOOKUP(Services[[#This Row],[Service Provided ]],Worksheet!$A$86:$G$111,7,FALSE),"")</f>
        <v/>
      </c>
    </row>
    <row r="1047" spans="8:13" x14ac:dyDescent="0.25">
      <c r="H1047" s="55" t="str">
        <f>IFERROR(VLOOKUP(E1047,Worksheet!$A$86:$B$110,2,FALSE)," ")</f>
        <v xml:space="preserve"> </v>
      </c>
      <c r="I1047" s="20" t="str">
        <f t="shared" si="33"/>
        <v/>
      </c>
      <c r="K1047" s="20" t="str">
        <f t="shared" si="32"/>
        <v/>
      </c>
      <c r="M1047" s="19" t="str">
        <f>IFERROR(VLOOKUP(Services[[#This Row],[Service Provided ]],Worksheet!$A$86:$G$111,7,FALSE),"")</f>
        <v/>
      </c>
    </row>
    <row r="1048" spans="8:13" x14ac:dyDescent="0.25">
      <c r="H1048" s="55" t="str">
        <f>IFERROR(VLOOKUP(E1048,Worksheet!$A$86:$B$110,2,FALSE)," ")</f>
        <v xml:space="preserve"> </v>
      </c>
      <c r="I1048" s="20" t="str">
        <f t="shared" si="33"/>
        <v/>
      </c>
      <c r="K1048" s="20" t="str">
        <f t="shared" si="32"/>
        <v/>
      </c>
      <c r="M1048" s="19" t="str">
        <f>IFERROR(VLOOKUP(Services[[#This Row],[Service Provided ]],Worksheet!$A$86:$G$111,7,FALSE),"")</f>
        <v/>
      </c>
    </row>
    <row r="1049" spans="8:13" x14ac:dyDescent="0.25">
      <c r="H1049" s="55" t="str">
        <f>IFERROR(VLOOKUP(E1049,Worksheet!$A$86:$B$110,2,FALSE)," ")</f>
        <v xml:space="preserve"> </v>
      </c>
      <c r="I1049" s="20" t="str">
        <f t="shared" si="33"/>
        <v/>
      </c>
      <c r="K1049" s="20" t="str">
        <f t="shared" si="32"/>
        <v/>
      </c>
      <c r="M1049" s="19" t="str">
        <f>IFERROR(VLOOKUP(Services[[#This Row],[Service Provided ]],Worksheet!$A$86:$G$111,7,FALSE),"")</f>
        <v/>
      </c>
    </row>
    <row r="1050" spans="8:13" x14ac:dyDescent="0.25">
      <c r="H1050" s="55" t="str">
        <f>IFERROR(VLOOKUP(E1050,Worksheet!$A$86:$B$110,2,FALSE)," ")</f>
        <v xml:space="preserve"> </v>
      </c>
      <c r="I1050" s="20" t="str">
        <f t="shared" si="33"/>
        <v/>
      </c>
      <c r="K1050" s="20" t="str">
        <f t="shared" si="32"/>
        <v/>
      </c>
      <c r="M1050" s="19" t="str">
        <f>IFERROR(VLOOKUP(Services[[#This Row],[Service Provided ]],Worksheet!$A$86:$G$111,7,FALSE),"")</f>
        <v/>
      </c>
    </row>
    <row r="1051" spans="8:13" x14ac:dyDescent="0.25">
      <c r="H1051" s="55" t="str">
        <f>IFERROR(VLOOKUP(E1051,Worksheet!$A$86:$B$110,2,FALSE)," ")</f>
        <v xml:space="preserve"> </v>
      </c>
      <c r="I1051" s="20" t="str">
        <f t="shared" si="33"/>
        <v/>
      </c>
      <c r="K1051" s="20" t="str">
        <f t="shared" si="32"/>
        <v/>
      </c>
      <c r="M1051" s="19" t="str">
        <f>IFERROR(VLOOKUP(Services[[#This Row],[Service Provided ]],Worksheet!$A$86:$G$111,7,FALSE),"")</f>
        <v/>
      </c>
    </row>
    <row r="1052" spans="8:13" x14ac:dyDescent="0.25">
      <c r="H1052" s="55" t="str">
        <f>IFERROR(VLOOKUP(E1052,Worksheet!$A$86:$B$110,2,FALSE)," ")</f>
        <v xml:space="preserve"> </v>
      </c>
      <c r="I1052" s="20" t="str">
        <f t="shared" si="33"/>
        <v/>
      </c>
      <c r="K1052" s="20" t="str">
        <f t="shared" si="32"/>
        <v/>
      </c>
      <c r="M1052" s="19" t="str">
        <f>IFERROR(VLOOKUP(Services[[#This Row],[Service Provided ]],Worksheet!$A$86:$G$111,7,FALSE),"")</f>
        <v/>
      </c>
    </row>
    <row r="1053" spans="8:13" x14ac:dyDescent="0.25">
      <c r="H1053" s="55" t="str">
        <f>IFERROR(VLOOKUP(E1053,Worksheet!$A$86:$B$110,2,FALSE)," ")</f>
        <v xml:space="preserve"> </v>
      </c>
      <c r="I1053" s="20" t="str">
        <f t="shared" si="33"/>
        <v/>
      </c>
      <c r="K1053" s="20" t="str">
        <f t="shared" si="32"/>
        <v/>
      </c>
      <c r="M1053" s="19" t="str">
        <f>IFERROR(VLOOKUP(Services[[#This Row],[Service Provided ]],Worksheet!$A$86:$G$111,7,FALSE),"")</f>
        <v/>
      </c>
    </row>
    <row r="1054" spans="8:13" x14ac:dyDescent="0.25">
      <c r="H1054" s="55" t="str">
        <f>IFERROR(VLOOKUP(E1054,Worksheet!$A$86:$B$110,2,FALSE)," ")</f>
        <v xml:space="preserve"> </v>
      </c>
      <c r="I1054" s="20" t="str">
        <f t="shared" si="33"/>
        <v/>
      </c>
      <c r="K1054" s="20" t="str">
        <f t="shared" si="32"/>
        <v/>
      </c>
      <c r="M1054" s="19" t="str">
        <f>IFERROR(VLOOKUP(Services[[#This Row],[Service Provided ]],Worksheet!$A$86:$G$111,7,FALSE),"")</f>
        <v/>
      </c>
    </row>
    <row r="1055" spans="8:13" x14ac:dyDescent="0.25">
      <c r="H1055" s="55" t="str">
        <f>IFERROR(VLOOKUP(E1055,Worksheet!$A$86:$B$110,2,FALSE)," ")</f>
        <v xml:space="preserve"> </v>
      </c>
      <c r="I1055" s="20" t="str">
        <f t="shared" si="33"/>
        <v/>
      </c>
      <c r="K1055" s="20" t="str">
        <f t="shared" si="32"/>
        <v/>
      </c>
      <c r="M1055" s="19" t="str">
        <f>IFERROR(VLOOKUP(Services[[#This Row],[Service Provided ]],Worksheet!$A$86:$G$111,7,FALSE),"")</f>
        <v/>
      </c>
    </row>
    <row r="1056" spans="8:13" x14ac:dyDescent="0.25">
      <c r="H1056" s="55" t="str">
        <f>IFERROR(VLOOKUP(E1056,Worksheet!$A$86:$B$110,2,FALSE)," ")</f>
        <v xml:space="preserve"> </v>
      </c>
      <c r="I1056" s="20" t="str">
        <f t="shared" si="33"/>
        <v/>
      </c>
      <c r="K1056" s="20" t="str">
        <f t="shared" si="32"/>
        <v/>
      </c>
      <c r="M1056" s="19" t="str">
        <f>IFERROR(VLOOKUP(Services[[#This Row],[Service Provided ]],Worksheet!$A$86:$G$111,7,FALSE),"")</f>
        <v/>
      </c>
    </row>
    <row r="1057" spans="8:13" x14ac:dyDescent="0.25">
      <c r="H1057" s="55" t="str">
        <f>IFERROR(VLOOKUP(E1057,Worksheet!$A$86:$B$110,2,FALSE)," ")</f>
        <v xml:space="preserve"> </v>
      </c>
      <c r="I1057" s="20" t="str">
        <f t="shared" si="33"/>
        <v/>
      </c>
      <c r="K1057" s="20" t="str">
        <f t="shared" si="32"/>
        <v/>
      </c>
      <c r="M1057" s="19" t="str">
        <f>IFERROR(VLOOKUP(Services[[#This Row],[Service Provided ]],Worksheet!$A$86:$G$111,7,FALSE),"")</f>
        <v/>
      </c>
    </row>
    <row r="1058" spans="8:13" x14ac:dyDescent="0.25">
      <c r="H1058" s="55" t="str">
        <f>IFERROR(VLOOKUP(E1058,Worksheet!$A$86:$B$110,2,FALSE)," ")</f>
        <v xml:space="preserve"> </v>
      </c>
      <c r="I1058" s="20" t="str">
        <f t="shared" si="33"/>
        <v/>
      </c>
      <c r="K1058" s="20" t="str">
        <f t="shared" si="32"/>
        <v/>
      </c>
      <c r="M1058" s="19" t="str">
        <f>IFERROR(VLOOKUP(Services[[#This Row],[Service Provided ]],Worksheet!$A$86:$G$111,7,FALSE),"")</f>
        <v/>
      </c>
    </row>
    <row r="1059" spans="8:13" x14ac:dyDescent="0.25">
      <c r="H1059" s="55" t="str">
        <f>IFERROR(VLOOKUP(E1059,Worksheet!$A$86:$B$110,2,FALSE)," ")</f>
        <v xml:space="preserve"> </v>
      </c>
      <c r="I1059" s="20" t="str">
        <f t="shared" si="33"/>
        <v/>
      </c>
      <c r="K1059" s="20" t="str">
        <f t="shared" si="32"/>
        <v/>
      </c>
      <c r="M1059" s="19" t="str">
        <f>IFERROR(VLOOKUP(Services[[#This Row],[Service Provided ]],Worksheet!$A$86:$G$111,7,FALSE),"")</f>
        <v/>
      </c>
    </row>
    <row r="1060" spans="8:13" x14ac:dyDescent="0.25">
      <c r="H1060" s="55" t="str">
        <f>IFERROR(VLOOKUP(E1060,Worksheet!$A$86:$B$110,2,FALSE)," ")</f>
        <v xml:space="preserve"> </v>
      </c>
      <c r="I1060" s="20" t="str">
        <f t="shared" si="33"/>
        <v/>
      </c>
      <c r="K1060" s="20" t="str">
        <f t="shared" si="32"/>
        <v/>
      </c>
      <c r="M1060" s="19" t="str">
        <f>IFERROR(VLOOKUP(Services[[#This Row],[Service Provided ]],Worksheet!$A$86:$G$111,7,FALSE),"")</f>
        <v/>
      </c>
    </row>
    <row r="1061" spans="8:13" x14ac:dyDescent="0.25">
      <c r="H1061" s="55" t="str">
        <f>IFERROR(VLOOKUP(E1061,Worksheet!$A$86:$B$110,2,FALSE)," ")</f>
        <v xml:space="preserve"> </v>
      </c>
      <c r="I1061" s="20" t="str">
        <f t="shared" si="33"/>
        <v/>
      </c>
      <c r="K1061" s="20" t="str">
        <f t="shared" si="32"/>
        <v/>
      </c>
      <c r="M1061" s="19" t="str">
        <f>IFERROR(VLOOKUP(Services[[#This Row],[Service Provided ]],Worksheet!$A$86:$G$111,7,FALSE),"")</f>
        <v/>
      </c>
    </row>
    <row r="1062" spans="8:13" x14ac:dyDescent="0.25">
      <c r="H1062" s="55" t="str">
        <f>IFERROR(VLOOKUP(E1062,Worksheet!$A$86:$B$110,2,FALSE)," ")</f>
        <v xml:space="preserve"> </v>
      </c>
      <c r="I1062" s="20" t="str">
        <f t="shared" si="33"/>
        <v/>
      </c>
      <c r="K1062" s="20" t="str">
        <f t="shared" si="32"/>
        <v/>
      </c>
      <c r="M1062" s="19" t="str">
        <f>IFERROR(VLOOKUP(Services[[#This Row],[Service Provided ]],Worksheet!$A$86:$G$111,7,FALSE),"")</f>
        <v/>
      </c>
    </row>
    <row r="1063" spans="8:13" x14ac:dyDescent="0.25">
      <c r="H1063" s="55" t="str">
        <f>IFERROR(VLOOKUP(E1063,Worksheet!$A$86:$B$110,2,FALSE)," ")</f>
        <v xml:space="preserve"> </v>
      </c>
      <c r="I1063" s="20" t="str">
        <f t="shared" si="33"/>
        <v/>
      </c>
      <c r="K1063" s="20" t="str">
        <f t="shared" si="32"/>
        <v/>
      </c>
      <c r="M1063" s="19" t="str">
        <f>IFERROR(VLOOKUP(Services[[#This Row],[Service Provided ]],Worksheet!$A$86:$G$111,7,FALSE),"")</f>
        <v/>
      </c>
    </row>
    <row r="1064" spans="8:13" x14ac:dyDescent="0.25">
      <c r="H1064" s="55" t="str">
        <f>IFERROR(VLOOKUP(E1064,Worksheet!$A$86:$B$110,2,FALSE)," ")</f>
        <v xml:space="preserve"> </v>
      </c>
      <c r="I1064" s="20" t="str">
        <f t="shared" si="33"/>
        <v/>
      </c>
      <c r="K1064" s="20" t="str">
        <f t="shared" si="32"/>
        <v/>
      </c>
      <c r="M1064" s="19" t="str">
        <f>IFERROR(VLOOKUP(Services[[#This Row],[Service Provided ]],Worksheet!$A$86:$G$111,7,FALSE),"")</f>
        <v/>
      </c>
    </row>
    <row r="1065" spans="8:13" x14ac:dyDescent="0.25">
      <c r="H1065" s="55" t="str">
        <f>IFERROR(VLOOKUP(E1065,Worksheet!$A$86:$B$110,2,FALSE)," ")</f>
        <v xml:space="preserve"> </v>
      </c>
      <c r="I1065" s="20" t="str">
        <f t="shared" si="33"/>
        <v/>
      </c>
      <c r="K1065" s="20" t="str">
        <f t="shared" si="32"/>
        <v/>
      </c>
      <c r="M1065" s="19" t="str">
        <f>IFERROR(VLOOKUP(Services[[#This Row],[Service Provided ]],Worksheet!$A$86:$G$111,7,FALSE),"")</f>
        <v/>
      </c>
    </row>
    <row r="1066" spans="8:13" x14ac:dyDescent="0.25">
      <c r="H1066" s="55" t="str">
        <f>IFERROR(VLOOKUP(E1066,Worksheet!$A$86:$B$110,2,FALSE)," ")</f>
        <v xml:space="preserve"> </v>
      </c>
      <c r="I1066" s="20" t="str">
        <f t="shared" si="33"/>
        <v/>
      </c>
      <c r="K1066" s="20" t="str">
        <f t="shared" si="32"/>
        <v/>
      </c>
      <c r="M1066" s="19" t="str">
        <f>IFERROR(VLOOKUP(Services[[#This Row],[Service Provided ]],Worksheet!$A$86:$G$111,7,FALSE),"")</f>
        <v/>
      </c>
    </row>
    <row r="1067" spans="8:13" x14ac:dyDescent="0.25">
      <c r="H1067" s="55" t="str">
        <f>IFERROR(VLOOKUP(E1067,Worksheet!$A$86:$B$110,2,FALSE)," ")</f>
        <v xml:space="preserve"> </v>
      </c>
      <c r="I1067" s="20" t="str">
        <f t="shared" si="33"/>
        <v/>
      </c>
      <c r="K1067" s="20" t="str">
        <f t="shared" si="32"/>
        <v/>
      </c>
      <c r="M1067" s="19" t="str">
        <f>IFERROR(VLOOKUP(Services[[#This Row],[Service Provided ]],Worksheet!$A$86:$G$111,7,FALSE),"")</f>
        <v/>
      </c>
    </row>
    <row r="1068" spans="8:13" x14ac:dyDescent="0.25">
      <c r="H1068" s="55" t="str">
        <f>IFERROR(VLOOKUP(E1068,Worksheet!$A$86:$B$110,2,FALSE)," ")</f>
        <v xml:space="preserve"> </v>
      </c>
      <c r="I1068" s="20" t="str">
        <f t="shared" si="33"/>
        <v/>
      </c>
      <c r="K1068" s="20" t="str">
        <f t="shared" si="32"/>
        <v/>
      </c>
      <c r="M1068" s="19" t="str">
        <f>IFERROR(VLOOKUP(Services[[#This Row],[Service Provided ]],Worksheet!$A$86:$G$111,7,FALSE),"")</f>
        <v/>
      </c>
    </row>
    <row r="1069" spans="8:13" x14ac:dyDescent="0.25">
      <c r="H1069" s="55" t="str">
        <f>IFERROR(VLOOKUP(E1069,Worksheet!$A$86:$B$110,2,FALSE)," ")</f>
        <v xml:space="preserve"> </v>
      </c>
      <c r="I1069" s="20" t="str">
        <f t="shared" si="33"/>
        <v/>
      </c>
      <c r="K1069" s="20" t="str">
        <f t="shared" si="32"/>
        <v/>
      </c>
      <c r="M1069" s="19" t="str">
        <f>IFERROR(VLOOKUP(Services[[#This Row],[Service Provided ]],Worksheet!$A$86:$G$111,7,FALSE),"")</f>
        <v/>
      </c>
    </row>
    <row r="1070" spans="8:13" x14ac:dyDescent="0.25">
      <c r="H1070" s="55" t="str">
        <f>IFERROR(VLOOKUP(E1070,Worksheet!$A$86:$B$110,2,FALSE)," ")</f>
        <v xml:space="preserve"> </v>
      </c>
      <c r="I1070" s="20" t="str">
        <f t="shared" si="33"/>
        <v/>
      </c>
      <c r="K1070" s="20" t="str">
        <f t="shared" si="32"/>
        <v/>
      </c>
      <c r="M1070" s="19" t="str">
        <f>IFERROR(VLOOKUP(Services[[#This Row],[Service Provided ]],Worksheet!$A$86:$G$111,7,FALSE),"")</f>
        <v/>
      </c>
    </row>
    <row r="1071" spans="8:13" x14ac:dyDescent="0.25">
      <c r="H1071" s="55" t="str">
        <f>IFERROR(VLOOKUP(E1071,Worksheet!$A$86:$B$110,2,FALSE)," ")</f>
        <v xml:space="preserve"> </v>
      </c>
      <c r="I1071" s="20" t="str">
        <f t="shared" si="33"/>
        <v/>
      </c>
      <c r="K1071" s="20" t="str">
        <f t="shared" si="32"/>
        <v/>
      </c>
      <c r="M1071" s="19" t="str">
        <f>IFERROR(VLOOKUP(Services[[#This Row],[Service Provided ]],Worksheet!$A$86:$G$111,7,FALSE),"")</f>
        <v/>
      </c>
    </row>
    <row r="1072" spans="8:13" x14ac:dyDescent="0.25">
      <c r="H1072" s="55" t="str">
        <f>IFERROR(VLOOKUP(E1072,Worksheet!$A$86:$B$110,2,FALSE)," ")</f>
        <v xml:space="preserve"> </v>
      </c>
      <c r="I1072" s="20" t="str">
        <f t="shared" si="33"/>
        <v/>
      </c>
      <c r="K1072" s="20" t="str">
        <f t="shared" si="32"/>
        <v/>
      </c>
      <c r="M1072" s="19" t="str">
        <f>IFERROR(VLOOKUP(Services[[#This Row],[Service Provided ]],Worksheet!$A$86:$G$111,7,FALSE),"")</f>
        <v/>
      </c>
    </row>
    <row r="1073" spans="8:13" x14ac:dyDescent="0.25">
      <c r="H1073" s="55" t="str">
        <f>IFERROR(VLOOKUP(E1073,Worksheet!$A$86:$B$110,2,FALSE)," ")</f>
        <v xml:space="preserve"> </v>
      </c>
      <c r="I1073" s="20" t="str">
        <f t="shared" si="33"/>
        <v/>
      </c>
      <c r="K1073" s="20" t="str">
        <f t="shared" ref="K1073:K1136" si="34">IF(I1073=0,J1073,I1073)</f>
        <v/>
      </c>
      <c r="M1073" s="19" t="str">
        <f>IFERROR(VLOOKUP(Services[[#This Row],[Service Provided ]],Worksheet!$A$86:$G$111,7,FALSE),"")</f>
        <v/>
      </c>
    </row>
    <row r="1074" spans="8:13" x14ac:dyDescent="0.25">
      <c r="H1074" s="55" t="str">
        <f>IFERROR(VLOOKUP(E1074,Worksheet!$A$86:$B$110,2,FALSE)," ")</f>
        <v xml:space="preserve"> </v>
      </c>
      <c r="I1074" s="20" t="str">
        <f t="shared" si="33"/>
        <v/>
      </c>
      <c r="K1074" s="20" t="str">
        <f t="shared" si="34"/>
        <v/>
      </c>
      <c r="M1074" s="19" t="str">
        <f>IFERROR(VLOOKUP(Services[[#This Row],[Service Provided ]],Worksheet!$A$86:$G$111,7,FALSE),"")</f>
        <v/>
      </c>
    </row>
    <row r="1075" spans="8:13" x14ac:dyDescent="0.25">
      <c r="H1075" s="55" t="str">
        <f>IFERROR(VLOOKUP(E1075,Worksheet!$A$86:$B$110,2,FALSE)," ")</f>
        <v xml:space="preserve"> </v>
      </c>
      <c r="I1075" s="20" t="str">
        <f t="shared" si="33"/>
        <v/>
      </c>
      <c r="K1075" s="20" t="str">
        <f t="shared" si="34"/>
        <v/>
      </c>
      <c r="M1075" s="19" t="str">
        <f>IFERROR(VLOOKUP(Services[[#This Row],[Service Provided ]],Worksheet!$A$86:$G$111,7,FALSE),"")</f>
        <v/>
      </c>
    </row>
    <row r="1076" spans="8:13" x14ac:dyDescent="0.25">
      <c r="H1076" s="55" t="str">
        <f>IFERROR(VLOOKUP(E1076,Worksheet!$A$86:$B$110,2,FALSE)," ")</f>
        <v xml:space="preserve"> </v>
      </c>
      <c r="I1076" s="20" t="str">
        <f t="shared" si="33"/>
        <v/>
      </c>
      <c r="K1076" s="20" t="str">
        <f t="shared" si="34"/>
        <v/>
      </c>
      <c r="M1076" s="19" t="str">
        <f>IFERROR(VLOOKUP(Services[[#This Row],[Service Provided ]],Worksheet!$A$86:$G$111,7,FALSE),"")</f>
        <v/>
      </c>
    </row>
    <row r="1077" spans="8:13" x14ac:dyDescent="0.25">
      <c r="H1077" s="55" t="str">
        <f>IFERROR(VLOOKUP(E1077,Worksheet!$A$86:$B$110,2,FALSE)," ")</f>
        <v xml:space="preserve"> </v>
      </c>
      <c r="I1077" s="20" t="str">
        <f t="shared" si="33"/>
        <v/>
      </c>
      <c r="K1077" s="20" t="str">
        <f t="shared" si="34"/>
        <v/>
      </c>
      <c r="M1077" s="19" t="str">
        <f>IFERROR(VLOOKUP(Services[[#This Row],[Service Provided ]],Worksheet!$A$86:$G$111,7,FALSE),"")</f>
        <v/>
      </c>
    </row>
    <row r="1078" spans="8:13" x14ac:dyDescent="0.25">
      <c r="H1078" s="55" t="str">
        <f>IFERROR(VLOOKUP(E1078,Worksheet!$A$86:$B$110,2,FALSE)," ")</f>
        <v xml:space="preserve"> </v>
      </c>
      <c r="I1078" s="20" t="str">
        <f t="shared" si="33"/>
        <v/>
      </c>
      <c r="K1078" s="20" t="str">
        <f t="shared" si="34"/>
        <v/>
      </c>
      <c r="M1078" s="19" t="str">
        <f>IFERROR(VLOOKUP(Services[[#This Row],[Service Provided ]],Worksheet!$A$86:$G$111,7,FALSE),"")</f>
        <v/>
      </c>
    </row>
    <row r="1079" spans="8:13" x14ac:dyDescent="0.25">
      <c r="H1079" s="55" t="str">
        <f>IFERROR(VLOOKUP(E1079,Worksheet!$A$86:$B$110,2,FALSE)," ")</f>
        <v xml:space="preserve"> </v>
      </c>
      <c r="I1079" s="20" t="str">
        <f t="shared" ref="I1079:I1142" si="35">IF(H1079&lt;&gt;" ",G1079*H1079,"")</f>
        <v/>
      </c>
      <c r="K1079" s="20" t="str">
        <f t="shared" si="34"/>
        <v/>
      </c>
      <c r="M1079" s="19" t="str">
        <f>IFERROR(VLOOKUP(Services[[#This Row],[Service Provided ]],Worksheet!$A$86:$G$111,7,FALSE),"")</f>
        <v/>
      </c>
    </row>
    <row r="1080" spans="8:13" x14ac:dyDescent="0.25">
      <c r="H1080" s="55" t="str">
        <f>IFERROR(VLOOKUP(E1080,Worksheet!$A$86:$B$110,2,FALSE)," ")</f>
        <v xml:space="preserve"> </v>
      </c>
      <c r="I1080" s="20" t="str">
        <f t="shared" si="35"/>
        <v/>
      </c>
      <c r="K1080" s="20" t="str">
        <f t="shared" si="34"/>
        <v/>
      </c>
      <c r="M1080" s="19" t="str">
        <f>IFERROR(VLOOKUP(Services[[#This Row],[Service Provided ]],Worksheet!$A$86:$G$111,7,FALSE),"")</f>
        <v/>
      </c>
    </row>
    <row r="1081" spans="8:13" x14ac:dyDescent="0.25">
      <c r="H1081" s="55" t="str">
        <f>IFERROR(VLOOKUP(E1081,Worksheet!$A$86:$B$110,2,FALSE)," ")</f>
        <v xml:space="preserve"> </v>
      </c>
      <c r="I1081" s="20" t="str">
        <f t="shared" si="35"/>
        <v/>
      </c>
      <c r="K1081" s="20" t="str">
        <f t="shared" si="34"/>
        <v/>
      </c>
      <c r="M1081" s="19" t="str">
        <f>IFERROR(VLOOKUP(Services[[#This Row],[Service Provided ]],Worksheet!$A$86:$G$111,7,FALSE),"")</f>
        <v/>
      </c>
    </row>
    <row r="1082" spans="8:13" x14ac:dyDescent="0.25">
      <c r="H1082" s="55" t="str">
        <f>IFERROR(VLOOKUP(E1082,Worksheet!$A$86:$B$110,2,FALSE)," ")</f>
        <v xml:space="preserve"> </v>
      </c>
      <c r="I1082" s="20" t="str">
        <f t="shared" si="35"/>
        <v/>
      </c>
      <c r="K1082" s="20" t="str">
        <f t="shared" si="34"/>
        <v/>
      </c>
      <c r="M1082" s="19" t="str">
        <f>IFERROR(VLOOKUP(Services[[#This Row],[Service Provided ]],Worksheet!$A$86:$G$111,7,FALSE),"")</f>
        <v/>
      </c>
    </row>
    <row r="1083" spans="8:13" x14ac:dyDescent="0.25">
      <c r="H1083" s="55" t="str">
        <f>IFERROR(VLOOKUP(E1083,Worksheet!$A$86:$B$110,2,FALSE)," ")</f>
        <v xml:space="preserve"> </v>
      </c>
      <c r="I1083" s="20" t="str">
        <f t="shared" si="35"/>
        <v/>
      </c>
      <c r="K1083" s="20" t="str">
        <f t="shared" si="34"/>
        <v/>
      </c>
      <c r="M1083" s="19" t="str">
        <f>IFERROR(VLOOKUP(Services[[#This Row],[Service Provided ]],Worksheet!$A$86:$G$111,7,FALSE),"")</f>
        <v/>
      </c>
    </row>
    <row r="1084" spans="8:13" x14ac:dyDescent="0.25">
      <c r="H1084" s="55" t="str">
        <f>IFERROR(VLOOKUP(E1084,Worksheet!$A$86:$B$110,2,FALSE)," ")</f>
        <v xml:space="preserve"> </v>
      </c>
      <c r="I1084" s="20" t="str">
        <f t="shared" si="35"/>
        <v/>
      </c>
      <c r="K1084" s="20" t="str">
        <f t="shared" si="34"/>
        <v/>
      </c>
      <c r="M1084" s="19" t="str">
        <f>IFERROR(VLOOKUP(Services[[#This Row],[Service Provided ]],Worksheet!$A$86:$G$111,7,FALSE),"")</f>
        <v/>
      </c>
    </row>
    <row r="1085" spans="8:13" x14ac:dyDescent="0.25">
      <c r="H1085" s="55" t="str">
        <f>IFERROR(VLOOKUP(E1085,Worksheet!$A$86:$B$110,2,FALSE)," ")</f>
        <v xml:space="preserve"> </v>
      </c>
      <c r="I1085" s="20" t="str">
        <f t="shared" si="35"/>
        <v/>
      </c>
      <c r="K1085" s="20" t="str">
        <f t="shared" si="34"/>
        <v/>
      </c>
      <c r="M1085" s="19" t="str">
        <f>IFERROR(VLOOKUP(Services[[#This Row],[Service Provided ]],Worksheet!$A$86:$G$111,7,FALSE),"")</f>
        <v/>
      </c>
    </row>
    <row r="1086" spans="8:13" x14ac:dyDescent="0.25">
      <c r="H1086" s="55" t="str">
        <f>IFERROR(VLOOKUP(E1086,Worksheet!$A$86:$B$110,2,FALSE)," ")</f>
        <v xml:space="preserve"> </v>
      </c>
      <c r="I1086" s="20" t="str">
        <f t="shared" si="35"/>
        <v/>
      </c>
      <c r="K1086" s="20" t="str">
        <f t="shared" si="34"/>
        <v/>
      </c>
      <c r="M1086" s="19" t="str">
        <f>IFERROR(VLOOKUP(Services[[#This Row],[Service Provided ]],Worksheet!$A$86:$G$111,7,FALSE),"")</f>
        <v/>
      </c>
    </row>
    <row r="1087" spans="8:13" x14ac:dyDescent="0.25">
      <c r="H1087" s="55" t="str">
        <f>IFERROR(VLOOKUP(E1087,Worksheet!$A$86:$B$110,2,FALSE)," ")</f>
        <v xml:space="preserve"> </v>
      </c>
      <c r="I1087" s="20" t="str">
        <f t="shared" si="35"/>
        <v/>
      </c>
      <c r="K1087" s="20" t="str">
        <f t="shared" si="34"/>
        <v/>
      </c>
      <c r="M1087" s="19" t="str">
        <f>IFERROR(VLOOKUP(Services[[#This Row],[Service Provided ]],Worksheet!$A$86:$G$111,7,FALSE),"")</f>
        <v/>
      </c>
    </row>
    <row r="1088" spans="8:13" x14ac:dyDescent="0.25">
      <c r="H1088" s="55" t="str">
        <f>IFERROR(VLOOKUP(E1088,Worksheet!$A$86:$B$110,2,FALSE)," ")</f>
        <v xml:space="preserve"> </v>
      </c>
      <c r="I1088" s="20" t="str">
        <f t="shared" si="35"/>
        <v/>
      </c>
      <c r="K1088" s="20" t="str">
        <f t="shared" si="34"/>
        <v/>
      </c>
      <c r="M1088" s="19" t="str">
        <f>IFERROR(VLOOKUP(Services[[#This Row],[Service Provided ]],Worksheet!$A$86:$G$111,7,FALSE),"")</f>
        <v/>
      </c>
    </row>
    <row r="1089" spans="8:13" x14ac:dyDescent="0.25">
      <c r="H1089" s="55" t="str">
        <f>IFERROR(VLOOKUP(E1089,Worksheet!$A$86:$B$110,2,FALSE)," ")</f>
        <v xml:space="preserve"> </v>
      </c>
      <c r="I1089" s="20" t="str">
        <f t="shared" si="35"/>
        <v/>
      </c>
      <c r="K1089" s="20" t="str">
        <f t="shared" si="34"/>
        <v/>
      </c>
      <c r="M1089" s="19" t="str">
        <f>IFERROR(VLOOKUP(Services[[#This Row],[Service Provided ]],Worksheet!$A$86:$G$111,7,FALSE),"")</f>
        <v/>
      </c>
    </row>
    <row r="1090" spans="8:13" x14ac:dyDescent="0.25">
      <c r="H1090" s="55" t="str">
        <f>IFERROR(VLOOKUP(E1090,Worksheet!$A$86:$B$110,2,FALSE)," ")</f>
        <v xml:space="preserve"> </v>
      </c>
      <c r="I1090" s="20" t="str">
        <f t="shared" si="35"/>
        <v/>
      </c>
      <c r="K1090" s="20" t="str">
        <f t="shared" si="34"/>
        <v/>
      </c>
      <c r="M1090" s="19" t="str">
        <f>IFERROR(VLOOKUP(Services[[#This Row],[Service Provided ]],Worksheet!$A$86:$G$111,7,FALSE),"")</f>
        <v/>
      </c>
    </row>
    <row r="1091" spans="8:13" x14ac:dyDescent="0.25">
      <c r="H1091" s="55" t="str">
        <f>IFERROR(VLOOKUP(E1091,Worksheet!$A$86:$B$110,2,FALSE)," ")</f>
        <v xml:space="preserve"> </v>
      </c>
      <c r="I1091" s="20" t="str">
        <f t="shared" si="35"/>
        <v/>
      </c>
      <c r="K1091" s="20" t="str">
        <f t="shared" si="34"/>
        <v/>
      </c>
      <c r="M1091" s="19" t="str">
        <f>IFERROR(VLOOKUP(Services[[#This Row],[Service Provided ]],Worksheet!$A$86:$G$111,7,FALSE),"")</f>
        <v/>
      </c>
    </row>
    <row r="1092" spans="8:13" x14ac:dyDescent="0.25">
      <c r="H1092" s="55" t="str">
        <f>IFERROR(VLOOKUP(E1092,Worksheet!$A$86:$B$110,2,FALSE)," ")</f>
        <v xml:space="preserve"> </v>
      </c>
      <c r="I1092" s="20" t="str">
        <f t="shared" si="35"/>
        <v/>
      </c>
      <c r="K1092" s="20" t="str">
        <f t="shared" si="34"/>
        <v/>
      </c>
      <c r="M1092" s="19" t="str">
        <f>IFERROR(VLOOKUP(Services[[#This Row],[Service Provided ]],Worksheet!$A$86:$G$111,7,FALSE),"")</f>
        <v/>
      </c>
    </row>
    <row r="1093" spans="8:13" x14ac:dyDescent="0.25">
      <c r="H1093" s="55" t="str">
        <f>IFERROR(VLOOKUP(E1093,Worksheet!$A$86:$B$110,2,FALSE)," ")</f>
        <v xml:space="preserve"> </v>
      </c>
      <c r="I1093" s="20" t="str">
        <f t="shared" si="35"/>
        <v/>
      </c>
      <c r="K1093" s="20" t="str">
        <f t="shared" si="34"/>
        <v/>
      </c>
      <c r="M1093" s="19" t="str">
        <f>IFERROR(VLOOKUP(Services[[#This Row],[Service Provided ]],Worksheet!$A$86:$G$111,7,FALSE),"")</f>
        <v/>
      </c>
    </row>
    <row r="1094" spans="8:13" x14ac:dyDescent="0.25">
      <c r="H1094" s="55" t="str">
        <f>IFERROR(VLOOKUP(E1094,Worksheet!$A$86:$B$110,2,FALSE)," ")</f>
        <v xml:space="preserve"> </v>
      </c>
      <c r="I1094" s="20" t="str">
        <f t="shared" si="35"/>
        <v/>
      </c>
      <c r="K1094" s="20" t="str">
        <f t="shared" si="34"/>
        <v/>
      </c>
      <c r="M1094" s="19" t="str">
        <f>IFERROR(VLOOKUP(Services[[#This Row],[Service Provided ]],Worksheet!$A$86:$G$111,7,FALSE),"")</f>
        <v/>
      </c>
    </row>
    <row r="1095" spans="8:13" x14ac:dyDescent="0.25">
      <c r="H1095" s="55" t="str">
        <f>IFERROR(VLOOKUP(E1095,Worksheet!$A$86:$B$110,2,FALSE)," ")</f>
        <v xml:space="preserve"> </v>
      </c>
      <c r="I1095" s="20" t="str">
        <f t="shared" si="35"/>
        <v/>
      </c>
      <c r="K1095" s="20" t="str">
        <f t="shared" si="34"/>
        <v/>
      </c>
      <c r="M1095" s="19" t="str">
        <f>IFERROR(VLOOKUP(Services[[#This Row],[Service Provided ]],Worksheet!$A$86:$G$111,7,FALSE),"")</f>
        <v/>
      </c>
    </row>
    <row r="1096" spans="8:13" x14ac:dyDescent="0.25">
      <c r="H1096" s="55" t="str">
        <f>IFERROR(VLOOKUP(E1096,Worksheet!$A$86:$B$110,2,FALSE)," ")</f>
        <v xml:space="preserve"> </v>
      </c>
      <c r="I1096" s="20" t="str">
        <f t="shared" si="35"/>
        <v/>
      </c>
      <c r="K1096" s="20" t="str">
        <f t="shared" si="34"/>
        <v/>
      </c>
      <c r="M1096" s="19" t="str">
        <f>IFERROR(VLOOKUP(Services[[#This Row],[Service Provided ]],Worksheet!$A$86:$G$111,7,FALSE),"")</f>
        <v/>
      </c>
    </row>
    <row r="1097" spans="8:13" x14ac:dyDescent="0.25">
      <c r="H1097" s="55" t="str">
        <f>IFERROR(VLOOKUP(E1097,Worksheet!$A$86:$B$110,2,FALSE)," ")</f>
        <v xml:space="preserve"> </v>
      </c>
      <c r="I1097" s="20" t="str">
        <f t="shared" si="35"/>
        <v/>
      </c>
      <c r="K1097" s="20" t="str">
        <f t="shared" si="34"/>
        <v/>
      </c>
      <c r="M1097" s="19" t="str">
        <f>IFERROR(VLOOKUP(Services[[#This Row],[Service Provided ]],Worksheet!$A$86:$G$111,7,FALSE),"")</f>
        <v/>
      </c>
    </row>
    <row r="1098" spans="8:13" x14ac:dyDescent="0.25">
      <c r="H1098" s="55" t="str">
        <f>IFERROR(VLOOKUP(E1098,Worksheet!$A$86:$B$110,2,FALSE)," ")</f>
        <v xml:space="preserve"> </v>
      </c>
      <c r="I1098" s="20" t="str">
        <f t="shared" si="35"/>
        <v/>
      </c>
      <c r="K1098" s="20" t="str">
        <f t="shared" si="34"/>
        <v/>
      </c>
      <c r="M1098" s="19" t="str">
        <f>IFERROR(VLOOKUP(Services[[#This Row],[Service Provided ]],Worksheet!$A$86:$G$111,7,FALSE),"")</f>
        <v/>
      </c>
    </row>
    <row r="1099" spans="8:13" x14ac:dyDescent="0.25">
      <c r="H1099" s="55" t="str">
        <f>IFERROR(VLOOKUP(E1099,Worksheet!$A$86:$B$110,2,FALSE)," ")</f>
        <v xml:space="preserve"> </v>
      </c>
      <c r="I1099" s="20" t="str">
        <f t="shared" si="35"/>
        <v/>
      </c>
      <c r="K1099" s="20" t="str">
        <f t="shared" si="34"/>
        <v/>
      </c>
      <c r="M1099" s="19" t="str">
        <f>IFERROR(VLOOKUP(Services[[#This Row],[Service Provided ]],Worksheet!$A$86:$G$111,7,FALSE),"")</f>
        <v/>
      </c>
    </row>
    <row r="1100" spans="8:13" x14ac:dyDescent="0.25">
      <c r="H1100" s="55" t="str">
        <f>IFERROR(VLOOKUP(E1100,Worksheet!$A$86:$B$110,2,FALSE)," ")</f>
        <v xml:space="preserve"> </v>
      </c>
      <c r="I1100" s="20" t="str">
        <f t="shared" si="35"/>
        <v/>
      </c>
      <c r="K1100" s="20" t="str">
        <f t="shared" si="34"/>
        <v/>
      </c>
      <c r="M1100" s="19" t="str">
        <f>IFERROR(VLOOKUP(Services[[#This Row],[Service Provided ]],Worksheet!$A$86:$G$111,7,FALSE),"")</f>
        <v/>
      </c>
    </row>
    <row r="1101" spans="8:13" x14ac:dyDescent="0.25">
      <c r="H1101" s="55" t="str">
        <f>IFERROR(VLOOKUP(E1101,Worksheet!$A$86:$B$110,2,FALSE)," ")</f>
        <v xml:space="preserve"> </v>
      </c>
      <c r="I1101" s="20" t="str">
        <f t="shared" si="35"/>
        <v/>
      </c>
      <c r="K1101" s="20" t="str">
        <f t="shared" si="34"/>
        <v/>
      </c>
      <c r="M1101" s="19" t="str">
        <f>IFERROR(VLOOKUP(Services[[#This Row],[Service Provided ]],Worksheet!$A$86:$G$111,7,FALSE),"")</f>
        <v/>
      </c>
    </row>
    <row r="1102" spans="8:13" x14ac:dyDescent="0.25">
      <c r="H1102" s="55" t="str">
        <f>IFERROR(VLOOKUP(E1102,Worksheet!$A$86:$B$110,2,FALSE)," ")</f>
        <v xml:space="preserve"> </v>
      </c>
      <c r="I1102" s="20" t="str">
        <f t="shared" si="35"/>
        <v/>
      </c>
      <c r="K1102" s="20" t="str">
        <f t="shared" si="34"/>
        <v/>
      </c>
      <c r="M1102" s="19" t="str">
        <f>IFERROR(VLOOKUP(Services[[#This Row],[Service Provided ]],Worksheet!$A$86:$G$111,7,FALSE),"")</f>
        <v/>
      </c>
    </row>
    <row r="1103" spans="8:13" x14ac:dyDescent="0.25">
      <c r="H1103" s="55" t="str">
        <f>IFERROR(VLOOKUP(E1103,Worksheet!$A$86:$B$110,2,FALSE)," ")</f>
        <v xml:space="preserve"> </v>
      </c>
      <c r="I1103" s="20" t="str">
        <f t="shared" si="35"/>
        <v/>
      </c>
      <c r="K1103" s="20" t="str">
        <f t="shared" si="34"/>
        <v/>
      </c>
      <c r="M1103" s="19" t="str">
        <f>IFERROR(VLOOKUP(Services[[#This Row],[Service Provided ]],Worksheet!$A$86:$G$111,7,FALSE),"")</f>
        <v/>
      </c>
    </row>
    <row r="1104" spans="8:13" x14ac:dyDescent="0.25">
      <c r="H1104" s="55" t="str">
        <f>IFERROR(VLOOKUP(E1104,Worksheet!$A$86:$B$110,2,FALSE)," ")</f>
        <v xml:space="preserve"> </v>
      </c>
      <c r="I1104" s="20" t="str">
        <f t="shared" si="35"/>
        <v/>
      </c>
      <c r="K1104" s="20" t="str">
        <f t="shared" si="34"/>
        <v/>
      </c>
      <c r="M1104" s="19" t="str">
        <f>IFERROR(VLOOKUP(Services[[#This Row],[Service Provided ]],Worksheet!$A$86:$G$111,7,FALSE),"")</f>
        <v/>
      </c>
    </row>
    <row r="1105" spans="8:13" x14ac:dyDescent="0.25">
      <c r="H1105" s="55" t="str">
        <f>IFERROR(VLOOKUP(E1105,Worksheet!$A$86:$B$110,2,FALSE)," ")</f>
        <v xml:space="preserve"> </v>
      </c>
      <c r="I1105" s="20" t="str">
        <f t="shared" si="35"/>
        <v/>
      </c>
      <c r="K1105" s="20" t="str">
        <f t="shared" si="34"/>
        <v/>
      </c>
      <c r="M1105" s="19" t="str">
        <f>IFERROR(VLOOKUP(Services[[#This Row],[Service Provided ]],Worksheet!$A$86:$G$111,7,FALSE),"")</f>
        <v/>
      </c>
    </row>
    <row r="1106" spans="8:13" x14ac:dyDescent="0.25">
      <c r="H1106" s="55" t="str">
        <f>IFERROR(VLOOKUP(E1106,Worksheet!$A$86:$B$110,2,FALSE)," ")</f>
        <v xml:space="preserve"> </v>
      </c>
      <c r="I1106" s="20" t="str">
        <f t="shared" si="35"/>
        <v/>
      </c>
      <c r="K1106" s="20" t="str">
        <f t="shared" si="34"/>
        <v/>
      </c>
      <c r="M1106" s="19" t="str">
        <f>IFERROR(VLOOKUP(Services[[#This Row],[Service Provided ]],Worksheet!$A$86:$G$111,7,FALSE),"")</f>
        <v/>
      </c>
    </row>
    <row r="1107" spans="8:13" x14ac:dyDescent="0.25">
      <c r="H1107" s="55" t="str">
        <f>IFERROR(VLOOKUP(E1107,Worksheet!$A$86:$B$110,2,FALSE)," ")</f>
        <v xml:space="preserve"> </v>
      </c>
      <c r="I1107" s="20" t="str">
        <f t="shared" si="35"/>
        <v/>
      </c>
      <c r="K1107" s="20" t="str">
        <f t="shared" si="34"/>
        <v/>
      </c>
      <c r="M1107" s="19" t="str">
        <f>IFERROR(VLOOKUP(Services[[#This Row],[Service Provided ]],Worksheet!$A$86:$G$111,7,FALSE),"")</f>
        <v/>
      </c>
    </row>
    <row r="1108" spans="8:13" x14ac:dyDescent="0.25">
      <c r="H1108" s="55" t="str">
        <f>IFERROR(VLOOKUP(E1108,Worksheet!$A$86:$B$110,2,FALSE)," ")</f>
        <v xml:space="preserve"> </v>
      </c>
      <c r="I1108" s="20" t="str">
        <f t="shared" si="35"/>
        <v/>
      </c>
      <c r="K1108" s="20" t="str">
        <f t="shared" si="34"/>
        <v/>
      </c>
      <c r="M1108" s="19" t="str">
        <f>IFERROR(VLOOKUP(Services[[#This Row],[Service Provided ]],Worksheet!$A$86:$G$111,7,FALSE),"")</f>
        <v/>
      </c>
    </row>
    <row r="1109" spans="8:13" x14ac:dyDescent="0.25">
      <c r="H1109" s="55" t="str">
        <f>IFERROR(VLOOKUP(E1109,Worksheet!$A$86:$B$110,2,FALSE)," ")</f>
        <v xml:space="preserve"> </v>
      </c>
      <c r="I1109" s="20" t="str">
        <f t="shared" si="35"/>
        <v/>
      </c>
      <c r="K1109" s="20" t="str">
        <f t="shared" si="34"/>
        <v/>
      </c>
      <c r="M1109" s="19" t="str">
        <f>IFERROR(VLOOKUP(Services[[#This Row],[Service Provided ]],Worksheet!$A$86:$G$111,7,FALSE),"")</f>
        <v/>
      </c>
    </row>
    <row r="1110" spans="8:13" x14ac:dyDescent="0.25">
      <c r="H1110" s="55" t="str">
        <f>IFERROR(VLOOKUP(E1110,Worksheet!$A$86:$B$110,2,FALSE)," ")</f>
        <v xml:space="preserve"> </v>
      </c>
      <c r="I1110" s="20" t="str">
        <f t="shared" si="35"/>
        <v/>
      </c>
      <c r="K1110" s="20" t="str">
        <f t="shared" si="34"/>
        <v/>
      </c>
      <c r="M1110" s="19" t="str">
        <f>IFERROR(VLOOKUP(Services[[#This Row],[Service Provided ]],Worksheet!$A$86:$G$111,7,FALSE),"")</f>
        <v/>
      </c>
    </row>
    <row r="1111" spans="8:13" x14ac:dyDescent="0.25">
      <c r="H1111" s="55" t="str">
        <f>IFERROR(VLOOKUP(E1111,Worksheet!$A$86:$B$110,2,FALSE)," ")</f>
        <v xml:space="preserve"> </v>
      </c>
      <c r="I1111" s="20" t="str">
        <f t="shared" si="35"/>
        <v/>
      </c>
      <c r="K1111" s="20" t="str">
        <f t="shared" si="34"/>
        <v/>
      </c>
      <c r="M1111" s="19" t="str">
        <f>IFERROR(VLOOKUP(Services[[#This Row],[Service Provided ]],Worksheet!$A$86:$G$111,7,FALSE),"")</f>
        <v/>
      </c>
    </row>
    <row r="1112" spans="8:13" x14ac:dyDescent="0.25">
      <c r="H1112" s="55" t="str">
        <f>IFERROR(VLOOKUP(E1112,Worksheet!$A$86:$B$110,2,FALSE)," ")</f>
        <v xml:space="preserve"> </v>
      </c>
      <c r="I1112" s="20" t="str">
        <f t="shared" si="35"/>
        <v/>
      </c>
      <c r="K1112" s="20" t="str">
        <f t="shared" si="34"/>
        <v/>
      </c>
      <c r="M1112" s="19" t="str">
        <f>IFERROR(VLOOKUP(Services[[#This Row],[Service Provided ]],Worksheet!$A$86:$G$111,7,FALSE),"")</f>
        <v/>
      </c>
    </row>
    <row r="1113" spans="8:13" x14ac:dyDescent="0.25">
      <c r="H1113" s="55" t="str">
        <f>IFERROR(VLOOKUP(E1113,Worksheet!$A$86:$B$110,2,FALSE)," ")</f>
        <v xml:space="preserve"> </v>
      </c>
      <c r="I1113" s="20" t="str">
        <f t="shared" si="35"/>
        <v/>
      </c>
      <c r="K1113" s="20" t="str">
        <f t="shared" si="34"/>
        <v/>
      </c>
      <c r="M1113" s="19" t="str">
        <f>IFERROR(VLOOKUP(Services[[#This Row],[Service Provided ]],Worksheet!$A$86:$G$111,7,FALSE),"")</f>
        <v/>
      </c>
    </row>
    <row r="1114" spans="8:13" x14ac:dyDescent="0.25">
      <c r="H1114" s="55" t="str">
        <f>IFERROR(VLOOKUP(E1114,Worksheet!$A$86:$B$110,2,FALSE)," ")</f>
        <v xml:space="preserve"> </v>
      </c>
      <c r="I1114" s="20" t="str">
        <f t="shared" si="35"/>
        <v/>
      </c>
      <c r="K1114" s="20" t="str">
        <f t="shared" si="34"/>
        <v/>
      </c>
      <c r="M1114" s="19" t="str">
        <f>IFERROR(VLOOKUP(Services[[#This Row],[Service Provided ]],Worksheet!$A$86:$G$111,7,FALSE),"")</f>
        <v/>
      </c>
    </row>
    <row r="1115" spans="8:13" x14ac:dyDescent="0.25">
      <c r="H1115" s="55" t="str">
        <f>IFERROR(VLOOKUP(E1115,Worksheet!$A$86:$B$110,2,FALSE)," ")</f>
        <v xml:space="preserve"> </v>
      </c>
      <c r="I1115" s="20" t="str">
        <f t="shared" si="35"/>
        <v/>
      </c>
      <c r="K1115" s="20" t="str">
        <f t="shared" si="34"/>
        <v/>
      </c>
      <c r="M1115" s="19" t="str">
        <f>IFERROR(VLOOKUP(Services[[#This Row],[Service Provided ]],Worksheet!$A$86:$G$111,7,FALSE),"")</f>
        <v/>
      </c>
    </row>
    <row r="1116" spans="8:13" x14ac:dyDescent="0.25">
      <c r="H1116" s="55" t="str">
        <f>IFERROR(VLOOKUP(E1116,Worksheet!$A$86:$B$110,2,FALSE)," ")</f>
        <v xml:space="preserve"> </v>
      </c>
      <c r="I1116" s="20" t="str">
        <f t="shared" si="35"/>
        <v/>
      </c>
      <c r="K1116" s="20" t="str">
        <f t="shared" si="34"/>
        <v/>
      </c>
      <c r="M1116" s="19" t="str">
        <f>IFERROR(VLOOKUP(Services[[#This Row],[Service Provided ]],Worksheet!$A$86:$G$111,7,FALSE),"")</f>
        <v/>
      </c>
    </row>
    <row r="1117" spans="8:13" x14ac:dyDescent="0.25">
      <c r="H1117" s="55" t="str">
        <f>IFERROR(VLOOKUP(E1117,Worksheet!$A$86:$B$110,2,FALSE)," ")</f>
        <v xml:space="preserve"> </v>
      </c>
      <c r="I1117" s="20" t="str">
        <f t="shared" si="35"/>
        <v/>
      </c>
      <c r="K1117" s="20" t="str">
        <f t="shared" si="34"/>
        <v/>
      </c>
      <c r="M1117" s="19" t="str">
        <f>IFERROR(VLOOKUP(Services[[#This Row],[Service Provided ]],Worksheet!$A$86:$G$111,7,FALSE),"")</f>
        <v/>
      </c>
    </row>
    <row r="1118" spans="8:13" x14ac:dyDescent="0.25">
      <c r="H1118" s="55" t="str">
        <f>IFERROR(VLOOKUP(E1118,Worksheet!$A$86:$B$110,2,FALSE)," ")</f>
        <v xml:space="preserve"> </v>
      </c>
      <c r="I1118" s="20" t="str">
        <f t="shared" si="35"/>
        <v/>
      </c>
      <c r="K1118" s="20" t="str">
        <f t="shared" si="34"/>
        <v/>
      </c>
      <c r="M1118" s="19" t="str">
        <f>IFERROR(VLOOKUP(Services[[#This Row],[Service Provided ]],Worksheet!$A$86:$G$111,7,FALSE),"")</f>
        <v/>
      </c>
    </row>
    <row r="1119" spans="8:13" x14ac:dyDescent="0.25">
      <c r="H1119" s="55" t="str">
        <f>IFERROR(VLOOKUP(E1119,Worksheet!$A$86:$B$110,2,FALSE)," ")</f>
        <v xml:space="preserve"> </v>
      </c>
      <c r="I1119" s="20" t="str">
        <f t="shared" si="35"/>
        <v/>
      </c>
      <c r="K1119" s="20" t="str">
        <f t="shared" si="34"/>
        <v/>
      </c>
      <c r="M1119" s="19" t="str">
        <f>IFERROR(VLOOKUP(Services[[#This Row],[Service Provided ]],Worksheet!$A$86:$G$111,7,FALSE),"")</f>
        <v/>
      </c>
    </row>
    <row r="1120" spans="8:13" x14ac:dyDescent="0.25">
      <c r="H1120" s="55" t="str">
        <f>IFERROR(VLOOKUP(E1120,Worksheet!$A$86:$B$110,2,FALSE)," ")</f>
        <v xml:space="preserve"> </v>
      </c>
      <c r="I1120" s="20" t="str">
        <f t="shared" si="35"/>
        <v/>
      </c>
      <c r="K1120" s="20" t="str">
        <f t="shared" si="34"/>
        <v/>
      </c>
      <c r="M1120" s="19" t="str">
        <f>IFERROR(VLOOKUP(Services[[#This Row],[Service Provided ]],Worksheet!$A$86:$G$111,7,FALSE),"")</f>
        <v/>
      </c>
    </row>
    <row r="1121" spans="8:13" x14ac:dyDescent="0.25">
      <c r="H1121" s="55" t="str">
        <f>IFERROR(VLOOKUP(E1121,Worksheet!$A$86:$B$110,2,FALSE)," ")</f>
        <v xml:space="preserve"> </v>
      </c>
      <c r="I1121" s="20" t="str">
        <f t="shared" si="35"/>
        <v/>
      </c>
      <c r="K1121" s="20" t="str">
        <f t="shared" si="34"/>
        <v/>
      </c>
      <c r="M1121" s="19" t="str">
        <f>IFERROR(VLOOKUP(Services[[#This Row],[Service Provided ]],Worksheet!$A$86:$G$111,7,FALSE),"")</f>
        <v/>
      </c>
    </row>
    <row r="1122" spans="8:13" x14ac:dyDescent="0.25">
      <c r="H1122" s="55" t="str">
        <f>IFERROR(VLOOKUP(E1122,Worksheet!$A$86:$B$110,2,FALSE)," ")</f>
        <v xml:space="preserve"> </v>
      </c>
      <c r="I1122" s="20" t="str">
        <f t="shared" si="35"/>
        <v/>
      </c>
      <c r="K1122" s="20" t="str">
        <f t="shared" si="34"/>
        <v/>
      </c>
      <c r="M1122" s="19" t="str">
        <f>IFERROR(VLOOKUP(Services[[#This Row],[Service Provided ]],Worksheet!$A$86:$G$111,7,FALSE),"")</f>
        <v/>
      </c>
    </row>
    <row r="1123" spans="8:13" x14ac:dyDescent="0.25">
      <c r="H1123" s="55" t="str">
        <f>IFERROR(VLOOKUP(E1123,Worksheet!$A$86:$B$110,2,FALSE)," ")</f>
        <v xml:space="preserve"> </v>
      </c>
      <c r="I1123" s="20" t="str">
        <f t="shared" si="35"/>
        <v/>
      </c>
      <c r="K1123" s="20" t="str">
        <f t="shared" si="34"/>
        <v/>
      </c>
      <c r="M1123" s="19" t="str">
        <f>IFERROR(VLOOKUP(Services[[#This Row],[Service Provided ]],Worksheet!$A$86:$G$111,7,FALSE),"")</f>
        <v/>
      </c>
    </row>
    <row r="1124" spans="8:13" x14ac:dyDescent="0.25">
      <c r="H1124" s="55" t="str">
        <f>IFERROR(VLOOKUP(E1124,Worksheet!$A$86:$B$110,2,FALSE)," ")</f>
        <v xml:space="preserve"> </v>
      </c>
      <c r="I1124" s="20" t="str">
        <f t="shared" si="35"/>
        <v/>
      </c>
      <c r="K1124" s="20" t="str">
        <f t="shared" si="34"/>
        <v/>
      </c>
      <c r="M1124" s="19" t="str">
        <f>IFERROR(VLOOKUP(Services[[#This Row],[Service Provided ]],Worksheet!$A$86:$G$111,7,FALSE),"")</f>
        <v/>
      </c>
    </row>
    <row r="1125" spans="8:13" x14ac:dyDescent="0.25">
      <c r="H1125" s="55" t="str">
        <f>IFERROR(VLOOKUP(E1125,Worksheet!$A$86:$B$110,2,FALSE)," ")</f>
        <v xml:space="preserve"> </v>
      </c>
      <c r="I1125" s="20" t="str">
        <f t="shared" si="35"/>
        <v/>
      </c>
      <c r="K1125" s="20" t="str">
        <f t="shared" si="34"/>
        <v/>
      </c>
      <c r="M1125" s="19" t="str">
        <f>IFERROR(VLOOKUP(Services[[#This Row],[Service Provided ]],Worksheet!$A$86:$G$111,7,FALSE),"")</f>
        <v/>
      </c>
    </row>
    <row r="1126" spans="8:13" x14ac:dyDescent="0.25">
      <c r="H1126" s="55" t="str">
        <f>IFERROR(VLOOKUP(E1126,Worksheet!$A$86:$B$110,2,FALSE)," ")</f>
        <v xml:space="preserve"> </v>
      </c>
      <c r="I1126" s="20" t="str">
        <f t="shared" si="35"/>
        <v/>
      </c>
      <c r="K1126" s="20" t="str">
        <f t="shared" si="34"/>
        <v/>
      </c>
      <c r="M1126" s="19" t="str">
        <f>IFERROR(VLOOKUP(Services[[#This Row],[Service Provided ]],Worksheet!$A$86:$G$111,7,FALSE),"")</f>
        <v/>
      </c>
    </row>
    <row r="1127" spans="8:13" x14ac:dyDescent="0.25">
      <c r="H1127" s="55" t="str">
        <f>IFERROR(VLOOKUP(E1127,Worksheet!$A$86:$B$110,2,FALSE)," ")</f>
        <v xml:space="preserve"> </v>
      </c>
      <c r="I1127" s="20" t="str">
        <f t="shared" si="35"/>
        <v/>
      </c>
      <c r="K1127" s="20" t="str">
        <f t="shared" si="34"/>
        <v/>
      </c>
      <c r="M1127" s="19" t="str">
        <f>IFERROR(VLOOKUP(Services[[#This Row],[Service Provided ]],Worksheet!$A$86:$G$111,7,FALSE),"")</f>
        <v/>
      </c>
    </row>
    <row r="1128" spans="8:13" x14ac:dyDescent="0.25">
      <c r="H1128" s="55" t="str">
        <f>IFERROR(VLOOKUP(E1128,Worksheet!$A$86:$B$110,2,FALSE)," ")</f>
        <v xml:space="preserve"> </v>
      </c>
      <c r="I1128" s="20" t="str">
        <f t="shared" si="35"/>
        <v/>
      </c>
      <c r="K1128" s="20" t="str">
        <f t="shared" si="34"/>
        <v/>
      </c>
      <c r="M1128" s="19" t="str">
        <f>IFERROR(VLOOKUP(Services[[#This Row],[Service Provided ]],Worksheet!$A$86:$G$111,7,FALSE),"")</f>
        <v/>
      </c>
    </row>
    <row r="1129" spans="8:13" x14ac:dyDescent="0.25">
      <c r="H1129" s="55" t="str">
        <f>IFERROR(VLOOKUP(E1129,Worksheet!$A$86:$B$110,2,FALSE)," ")</f>
        <v xml:space="preserve"> </v>
      </c>
      <c r="I1129" s="20" t="str">
        <f t="shared" si="35"/>
        <v/>
      </c>
      <c r="K1129" s="20" t="str">
        <f t="shared" si="34"/>
        <v/>
      </c>
      <c r="M1129" s="19" t="str">
        <f>IFERROR(VLOOKUP(Services[[#This Row],[Service Provided ]],Worksheet!$A$86:$G$111,7,FALSE),"")</f>
        <v/>
      </c>
    </row>
    <row r="1130" spans="8:13" x14ac:dyDescent="0.25">
      <c r="H1130" s="55" t="str">
        <f>IFERROR(VLOOKUP(E1130,Worksheet!$A$86:$B$110,2,FALSE)," ")</f>
        <v xml:space="preserve"> </v>
      </c>
      <c r="I1130" s="20" t="str">
        <f t="shared" si="35"/>
        <v/>
      </c>
      <c r="K1130" s="20" t="str">
        <f t="shared" si="34"/>
        <v/>
      </c>
      <c r="M1130" s="19" t="str">
        <f>IFERROR(VLOOKUP(Services[[#This Row],[Service Provided ]],Worksheet!$A$86:$G$111,7,FALSE),"")</f>
        <v/>
      </c>
    </row>
    <row r="1131" spans="8:13" x14ac:dyDescent="0.25">
      <c r="H1131" s="55" t="str">
        <f>IFERROR(VLOOKUP(E1131,Worksheet!$A$86:$B$110,2,FALSE)," ")</f>
        <v xml:space="preserve"> </v>
      </c>
      <c r="I1131" s="20" t="str">
        <f t="shared" si="35"/>
        <v/>
      </c>
      <c r="K1131" s="20" t="str">
        <f t="shared" si="34"/>
        <v/>
      </c>
      <c r="M1131" s="19" t="str">
        <f>IFERROR(VLOOKUP(Services[[#This Row],[Service Provided ]],Worksheet!$A$86:$G$111,7,FALSE),"")</f>
        <v/>
      </c>
    </row>
    <row r="1132" spans="8:13" x14ac:dyDescent="0.25">
      <c r="H1132" s="55" t="str">
        <f>IFERROR(VLOOKUP(E1132,Worksheet!$A$86:$B$110,2,FALSE)," ")</f>
        <v xml:space="preserve"> </v>
      </c>
      <c r="I1132" s="20" t="str">
        <f t="shared" si="35"/>
        <v/>
      </c>
      <c r="K1132" s="20" t="str">
        <f t="shared" si="34"/>
        <v/>
      </c>
      <c r="M1132" s="19" t="str">
        <f>IFERROR(VLOOKUP(Services[[#This Row],[Service Provided ]],Worksheet!$A$86:$G$111,7,FALSE),"")</f>
        <v/>
      </c>
    </row>
    <row r="1133" spans="8:13" x14ac:dyDescent="0.25">
      <c r="H1133" s="55" t="str">
        <f>IFERROR(VLOOKUP(E1133,Worksheet!$A$86:$B$110,2,FALSE)," ")</f>
        <v xml:space="preserve"> </v>
      </c>
      <c r="I1133" s="20" t="str">
        <f t="shared" si="35"/>
        <v/>
      </c>
      <c r="K1133" s="20" t="str">
        <f t="shared" si="34"/>
        <v/>
      </c>
      <c r="M1133" s="19" t="str">
        <f>IFERROR(VLOOKUP(Services[[#This Row],[Service Provided ]],Worksheet!$A$86:$G$111,7,FALSE),"")</f>
        <v/>
      </c>
    </row>
    <row r="1134" spans="8:13" x14ac:dyDescent="0.25">
      <c r="H1134" s="55" t="str">
        <f>IFERROR(VLOOKUP(E1134,Worksheet!$A$86:$B$110,2,FALSE)," ")</f>
        <v xml:space="preserve"> </v>
      </c>
      <c r="I1134" s="20" t="str">
        <f t="shared" si="35"/>
        <v/>
      </c>
      <c r="K1134" s="20" t="str">
        <f t="shared" si="34"/>
        <v/>
      </c>
      <c r="M1134" s="19" t="str">
        <f>IFERROR(VLOOKUP(Services[[#This Row],[Service Provided ]],Worksheet!$A$86:$G$111,7,FALSE),"")</f>
        <v/>
      </c>
    </row>
    <row r="1135" spans="8:13" x14ac:dyDescent="0.25">
      <c r="H1135" s="55" t="str">
        <f>IFERROR(VLOOKUP(E1135,Worksheet!$A$86:$B$110,2,FALSE)," ")</f>
        <v xml:space="preserve"> </v>
      </c>
      <c r="I1135" s="20" t="str">
        <f t="shared" si="35"/>
        <v/>
      </c>
      <c r="K1135" s="20" t="str">
        <f t="shared" si="34"/>
        <v/>
      </c>
      <c r="M1135" s="19" t="str">
        <f>IFERROR(VLOOKUP(Services[[#This Row],[Service Provided ]],Worksheet!$A$86:$G$111,7,FALSE),"")</f>
        <v/>
      </c>
    </row>
    <row r="1136" spans="8:13" x14ac:dyDescent="0.25">
      <c r="H1136" s="55" t="str">
        <f>IFERROR(VLOOKUP(E1136,Worksheet!$A$86:$B$110,2,FALSE)," ")</f>
        <v xml:space="preserve"> </v>
      </c>
      <c r="I1136" s="20" t="str">
        <f t="shared" si="35"/>
        <v/>
      </c>
      <c r="K1136" s="20" t="str">
        <f t="shared" si="34"/>
        <v/>
      </c>
      <c r="M1136" s="19" t="str">
        <f>IFERROR(VLOOKUP(Services[[#This Row],[Service Provided ]],Worksheet!$A$86:$G$111,7,FALSE),"")</f>
        <v/>
      </c>
    </row>
    <row r="1137" spans="8:13" x14ac:dyDescent="0.25">
      <c r="H1137" s="55" t="str">
        <f>IFERROR(VLOOKUP(E1137,Worksheet!$A$86:$B$110,2,FALSE)," ")</f>
        <v xml:space="preserve"> </v>
      </c>
      <c r="I1137" s="20" t="str">
        <f t="shared" si="35"/>
        <v/>
      </c>
      <c r="K1137" s="20" t="str">
        <f t="shared" ref="K1137:K1200" si="36">IF(I1137=0,J1137,I1137)</f>
        <v/>
      </c>
      <c r="M1137" s="19" t="str">
        <f>IFERROR(VLOOKUP(Services[[#This Row],[Service Provided ]],Worksheet!$A$86:$G$111,7,FALSE),"")</f>
        <v/>
      </c>
    </row>
    <row r="1138" spans="8:13" x14ac:dyDescent="0.25">
      <c r="H1138" s="55" t="str">
        <f>IFERROR(VLOOKUP(E1138,Worksheet!$A$86:$B$110,2,FALSE)," ")</f>
        <v xml:space="preserve"> </v>
      </c>
      <c r="I1138" s="20" t="str">
        <f t="shared" si="35"/>
        <v/>
      </c>
      <c r="K1138" s="20" t="str">
        <f t="shared" si="36"/>
        <v/>
      </c>
      <c r="M1138" s="19" t="str">
        <f>IFERROR(VLOOKUP(Services[[#This Row],[Service Provided ]],Worksheet!$A$86:$G$111,7,FALSE),"")</f>
        <v/>
      </c>
    </row>
    <row r="1139" spans="8:13" x14ac:dyDescent="0.25">
      <c r="H1139" s="55" t="str">
        <f>IFERROR(VLOOKUP(E1139,Worksheet!$A$86:$B$110,2,FALSE)," ")</f>
        <v xml:space="preserve"> </v>
      </c>
      <c r="I1139" s="20" t="str">
        <f t="shared" si="35"/>
        <v/>
      </c>
      <c r="K1139" s="20" t="str">
        <f t="shared" si="36"/>
        <v/>
      </c>
      <c r="M1139" s="19" t="str">
        <f>IFERROR(VLOOKUP(Services[[#This Row],[Service Provided ]],Worksheet!$A$86:$G$111,7,FALSE),"")</f>
        <v/>
      </c>
    </row>
    <row r="1140" spans="8:13" x14ac:dyDescent="0.25">
      <c r="H1140" s="55" t="str">
        <f>IFERROR(VLOOKUP(E1140,Worksheet!$A$86:$B$110,2,FALSE)," ")</f>
        <v xml:space="preserve"> </v>
      </c>
      <c r="I1140" s="20" t="str">
        <f t="shared" si="35"/>
        <v/>
      </c>
      <c r="K1140" s="20" t="str">
        <f t="shared" si="36"/>
        <v/>
      </c>
      <c r="M1140" s="19" t="str">
        <f>IFERROR(VLOOKUP(Services[[#This Row],[Service Provided ]],Worksheet!$A$86:$G$111,7,FALSE),"")</f>
        <v/>
      </c>
    </row>
    <row r="1141" spans="8:13" x14ac:dyDescent="0.25">
      <c r="H1141" s="55" t="str">
        <f>IFERROR(VLOOKUP(E1141,Worksheet!$A$86:$B$110,2,FALSE)," ")</f>
        <v xml:space="preserve"> </v>
      </c>
      <c r="I1141" s="20" t="str">
        <f t="shared" si="35"/>
        <v/>
      </c>
      <c r="K1141" s="20" t="str">
        <f t="shared" si="36"/>
        <v/>
      </c>
      <c r="M1141" s="19" t="str">
        <f>IFERROR(VLOOKUP(Services[[#This Row],[Service Provided ]],Worksheet!$A$86:$G$111,7,FALSE),"")</f>
        <v/>
      </c>
    </row>
    <row r="1142" spans="8:13" x14ac:dyDescent="0.25">
      <c r="H1142" s="55" t="str">
        <f>IFERROR(VLOOKUP(E1142,Worksheet!$A$86:$B$110,2,FALSE)," ")</f>
        <v xml:space="preserve"> </v>
      </c>
      <c r="I1142" s="20" t="str">
        <f t="shared" si="35"/>
        <v/>
      </c>
      <c r="K1142" s="20" t="str">
        <f t="shared" si="36"/>
        <v/>
      </c>
      <c r="M1142" s="19" t="str">
        <f>IFERROR(VLOOKUP(Services[[#This Row],[Service Provided ]],Worksheet!$A$86:$G$111,7,FALSE),"")</f>
        <v/>
      </c>
    </row>
    <row r="1143" spans="8:13" x14ac:dyDescent="0.25">
      <c r="H1143" s="55" t="str">
        <f>IFERROR(VLOOKUP(E1143,Worksheet!$A$86:$B$110,2,FALSE)," ")</f>
        <v xml:space="preserve"> </v>
      </c>
      <c r="I1143" s="20" t="str">
        <f t="shared" ref="I1143:I1206" si="37">IF(H1143&lt;&gt;" ",G1143*H1143,"")</f>
        <v/>
      </c>
      <c r="K1143" s="20" t="str">
        <f t="shared" si="36"/>
        <v/>
      </c>
      <c r="M1143" s="19" t="str">
        <f>IFERROR(VLOOKUP(Services[[#This Row],[Service Provided ]],Worksheet!$A$86:$G$111,7,FALSE),"")</f>
        <v/>
      </c>
    </row>
    <row r="1144" spans="8:13" x14ac:dyDescent="0.25">
      <c r="H1144" s="55" t="str">
        <f>IFERROR(VLOOKUP(E1144,Worksheet!$A$86:$B$110,2,FALSE)," ")</f>
        <v xml:space="preserve"> </v>
      </c>
      <c r="I1144" s="20" t="str">
        <f t="shared" si="37"/>
        <v/>
      </c>
      <c r="K1144" s="20" t="str">
        <f t="shared" si="36"/>
        <v/>
      </c>
      <c r="M1144" s="19" t="str">
        <f>IFERROR(VLOOKUP(Services[[#This Row],[Service Provided ]],Worksheet!$A$86:$G$111,7,FALSE),"")</f>
        <v/>
      </c>
    </row>
    <row r="1145" spans="8:13" x14ac:dyDescent="0.25">
      <c r="H1145" s="55" t="str">
        <f>IFERROR(VLOOKUP(E1145,Worksheet!$A$86:$B$110,2,FALSE)," ")</f>
        <v xml:space="preserve"> </v>
      </c>
      <c r="I1145" s="20" t="str">
        <f t="shared" si="37"/>
        <v/>
      </c>
      <c r="K1145" s="20" t="str">
        <f t="shared" si="36"/>
        <v/>
      </c>
      <c r="M1145" s="19" t="str">
        <f>IFERROR(VLOOKUP(Services[[#This Row],[Service Provided ]],Worksheet!$A$86:$G$111,7,FALSE),"")</f>
        <v/>
      </c>
    </row>
    <row r="1146" spans="8:13" x14ac:dyDescent="0.25">
      <c r="H1146" s="55" t="str">
        <f>IFERROR(VLOOKUP(E1146,Worksheet!$A$86:$B$110,2,FALSE)," ")</f>
        <v xml:space="preserve"> </v>
      </c>
      <c r="I1146" s="20" t="str">
        <f t="shared" si="37"/>
        <v/>
      </c>
      <c r="K1146" s="20" t="str">
        <f t="shared" si="36"/>
        <v/>
      </c>
      <c r="M1146" s="19" t="str">
        <f>IFERROR(VLOOKUP(Services[[#This Row],[Service Provided ]],Worksheet!$A$86:$G$111,7,FALSE),"")</f>
        <v/>
      </c>
    </row>
    <row r="1147" spans="8:13" x14ac:dyDescent="0.25">
      <c r="H1147" s="55" t="str">
        <f>IFERROR(VLOOKUP(E1147,Worksheet!$A$86:$B$110,2,FALSE)," ")</f>
        <v xml:space="preserve"> </v>
      </c>
      <c r="I1147" s="20" t="str">
        <f t="shared" si="37"/>
        <v/>
      </c>
      <c r="K1147" s="20" t="str">
        <f t="shared" si="36"/>
        <v/>
      </c>
      <c r="M1147" s="19" t="str">
        <f>IFERROR(VLOOKUP(Services[[#This Row],[Service Provided ]],Worksheet!$A$86:$G$111,7,FALSE),"")</f>
        <v/>
      </c>
    </row>
    <row r="1148" spans="8:13" x14ac:dyDescent="0.25">
      <c r="H1148" s="55" t="str">
        <f>IFERROR(VLOOKUP(E1148,Worksheet!$A$86:$B$110,2,FALSE)," ")</f>
        <v xml:space="preserve"> </v>
      </c>
      <c r="I1148" s="20" t="str">
        <f t="shared" si="37"/>
        <v/>
      </c>
      <c r="K1148" s="20" t="str">
        <f t="shared" si="36"/>
        <v/>
      </c>
      <c r="M1148" s="19" t="str">
        <f>IFERROR(VLOOKUP(Services[[#This Row],[Service Provided ]],Worksheet!$A$86:$G$111,7,FALSE),"")</f>
        <v/>
      </c>
    </row>
    <row r="1149" spans="8:13" x14ac:dyDescent="0.25">
      <c r="H1149" s="55" t="str">
        <f>IFERROR(VLOOKUP(E1149,Worksheet!$A$86:$B$110,2,FALSE)," ")</f>
        <v xml:space="preserve"> </v>
      </c>
      <c r="I1149" s="20" t="str">
        <f t="shared" si="37"/>
        <v/>
      </c>
      <c r="K1149" s="20" t="str">
        <f t="shared" si="36"/>
        <v/>
      </c>
      <c r="M1149" s="19" t="str">
        <f>IFERROR(VLOOKUP(Services[[#This Row],[Service Provided ]],Worksheet!$A$86:$G$111,7,FALSE),"")</f>
        <v/>
      </c>
    </row>
    <row r="1150" spans="8:13" x14ac:dyDescent="0.25">
      <c r="H1150" s="55" t="str">
        <f>IFERROR(VLOOKUP(E1150,Worksheet!$A$86:$B$110,2,FALSE)," ")</f>
        <v xml:space="preserve"> </v>
      </c>
      <c r="I1150" s="20" t="str">
        <f t="shared" si="37"/>
        <v/>
      </c>
      <c r="K1150" s="20" t="str">
        <f t="shared" si="36"/>
        <v/>
      </c>
      <c r="M1150" s="19" t="str">
        <f>IFERROR(VLOOKUP(Services[[#This Row],[Service Provided ]],Worksheet!$A$86:$G$111,7,FALSE),"")</f>
        <v/>
      </c>
    </row>
    <row r="1151" spans="8:13" x14ac:dyDescent="0.25">
      <c r="H1151" s="55" t="str">
        <f>IFERROR(VLOOKUP(E1151,Worksheet!$A$86:$B$110,2,FALSE)," ")</f>
        <v xml:space="preserve"> </v>
      </c>
      <c r="I1151" s="20" t="str">
        <f t="shared" si="37"/>
        <v/>
      </c>
      <c r="K1151" s="20" t="str">
        <f t="shared" si="36"/>
        <v/>
      </c>
      <c r="M1151" s="19" t="str">
        <f>IFERROR(VLOOKUP(Services[[#This Row],[Service Provided ]],Worksheet!$A$86:$G$111,7,FALSE),"")</f>
        <v/>
      </c>
    </row>
    <row r="1152" spans="8:13" x14ac:dyDescent="0.25">
      <c r="H1152" s="55" t="str">
        <f>IFERROR(VLOOKUP(E1152,Worksheet!$A$86:$B$110,2,FALSE)," ")</f>
        <v xml:space="preserve"> </v>
      </c>
      <c r="I1152" s="20" t="str">
        <f t="shared" si="37"/>
        <v/>
      </c>
      <c r="K1152" s="20" t="str">
        <f t="shared" si="36"/>
        <v/>
      </c>
      <c r="M1152" s="19" t="str">
        <f>IFERROR(VLOOKUP(Services[[#This Row],[Service Provided ]],Worksheet!$A$86:$G$111,7,FALSE),"")</f>
        <v/>
      </c>
    </row>
    <row r="1153" spans="8:13" x14ac:dyDescent="0.25">
      <c r="H1153" s="55" t="str">
        <f>IFERROR(VLOOKUP(E1153,Worksheet!$A$86:$B$110,2,FALSE)," ")</f>
        <v xml:space="preserve"> </v>
      </c>
      <c r="I1153" s="20" t="str">
        <f t="shared" si="37"/>
        <v/>
      </c>
      <c r="K1153" s="20" t="str">
        <f t="shared" si="36"/>
        <v/>
      </c>
      <c r="M1153" s="19" t="str">
        <f>IFERROR(VLOOKUP(Services[[#This Row],[Service Provided ]],Worksheet!$A$86:$G$111,7,FALSE),"")</f>
        <v/>
      </c>
    </row>
    <row r="1154" spans="8:13" x14ac:dyDescent="0.25">
      <c r="H1154" s="55" t="str">
        <f>IFERROR(VLOOKUP(E1154,Worksheet!$A$86:$B$110,2,FALSE)," ")</f>
        <v xml:space="preserve"> </v>
      </c>
      <c r="I1154" s="20" t="str">
        <f t="shared" si="37"/>
        <v/>
      </c>
      <c r="K1154" s="20" t="str">
        <f t="shared" si="36"/>
        <v/>
      </c>
      <c r="M1154" s="19" t="str">
        <f>IFERROR(VLOOKUP(Services[[#This Row],[Service Provided ]],Worksheet!$A$86:$G$111,7,FALSE),"")</f>
        <v/>
      </c>
    </row>
    <row r="1155" spans="8:13" x14ac:dyDescent="0.25">
      <c r="H1155" s="55" t="str">
        <f>IFERROR(VLOOKUP(E1155,Worksheet!$A$86:$B$110,2,FALSE)," ")</f>
        <v xml:space="preserve"> </v>
      </c>
      <c r="I1155" s="20" t="str">
        <f t="shared" si="37"/>
        <v/>
      </c>
      <c r="K1155" s="20" t="str">
        <f t="shared" si="36"/>
        <v/>
      </c>
      <c r="M1155" s="19" t="str">
        <f>IFERROR(VLOOKUP(Services[[#This Row],[Service Provided ]],Worksheet!$A$86:$G$111,7,FALSE),"")</f>
        <v/>
      </c>
    </row>
    <row r="1156" spans="8:13" x14ac:dyDescent="0.25">
      <c r="H1156" s="55" t="str">
        <f>IFERROR(VLOOKUP(E1156,Worksheet!$A$86:$B$110,2,FALSE)," ")</f>
        <v xml:space="preserve"> </v>
      </c>
      <c r="I1156" s="20" t="str">
        <f t="shared" si="37"/>
        <v/>
      </c>
      <c r="K1156" s="20" t="str">
        <f t="shared" si="36"/>
        <v/>
      </c>
      <c r="M1156" s="19" t="str">
        <f>IFERROR(VLOOKUP(Services[[#This Row],[Service Provided ]],Worksheet!$A$86:$G$111,7,FALSE),"")</f>
        <v/>
      </c>
    </row>
    <row r="1157" spans="8:13" x14ac:dyDescent="0.25">
      <c r="H1157" s="55" t="str">
        <f>IFERROR(VLOOKUP(E1157,Worksheet!$A$86:$B$110,2,FALSE)," ")</f>
        <v xml:space="preserve"> </v>
      </c>
      <c r="I1157" s="20" t="str">
        <f t="shared" si="37"/>
        <v/>
      </c>
      <c r="K1157" s="20" t="str">
        <f t="shared" si="36"/>
        <v/>
      </c>
      <c r="M1157" s="19" t="str">
        <f>IFERROR(VLOOKUP(Services[[#This Row],[Service Provided ]],Worksheet!$A$86:$G$111,7,FALSE),"")</f>
        <v/>
      </c>
    </row>
    <row r="1158" spans="8:13" x14ac:dyDescent="0.25">
      <c r="H1158" s="55" t="str">
        <f>IFERROR(VLOOKUP(E1158,Worksheet!$A$86:$B$110,2,FALSE)," ")</f>
        <v xml:space="preserve"> </v>
      </c>
      <c r="I1158" s="20" t="str">
        <f t="shared" si="37"/>
        <v/>
      </c>
      <c r="K1158" s="20" t="str">
        <f t="shared" si="36"/>
        <v/>
      </c>
      <c r="M1158" s="19" t="str">
        <f>IFERROR(VLOOKUP(Services[[#This Row],[Service Provided ]],Worksheet!$A$86:$G$111,7,FALSE),"")</f>
        <v/>
      </c>
    </row>
    <row r="1159" spans="8:13" x14ac:dyDescent="0.25">
      <c r="H1159" s="55" t="str">
        <f>IFERROR(VLOOKUP(E1159,Worksheet!$A$86:$B$110,2,FALSE)," ")</f>
        <v xml:space="preserve"> </v>
      </c>
      <c r="I1159" s="20" t="str">
        <f t="shared" si="37"/>
        <v/>
      </c>
      <c r="K1159" s="20" t="str">
        <f t="shared" si="36"/>
        <v/>
      </c>
      <c r="M1159" s="19" t="str">
        <f>IFERROR(VLOOKUP(Services[[#This Row],[Service Provided ]],Worksheet!$A$86:$G$111,7,FALSE),"")</f>
        <v/>
      </c>
    </row>
    <row r="1160" spans="8:13" x14ac:dyDescent="0.25">
      <c r="H1160" s="55" t="str">
        <f>IFERROR(VLOOKUP(E1160,Worksheet!$A$86:$B$110,2,FALSE)," ")</f>
        <v xml:space="preserve"> </v>
      </c>
      <c r="I1160" s="20" t="str">
        <f t="shared" si="37"/>
        <v/>
      </c>
      <c r="K1160" s="20" t="str">
        <f t="shared" si="36"/>
        <v/>
      </c>
      <c r="M1160" s="19" t="str">
        <f>IFERROR(VLOOKUP(Services[[#This Row],[Service Provided ]],Worksheet!$A$86:$G$111,7,FALSE),"")</f>
        <v/>
      </c>
    </row>
    <row r="1161" spans="8:13" x14ac:dyDescent="0.25">
      <c r="H1161" s="55" t="str">
        <f>IFERROR(VLOOKUP(E1161,Worksheet!$A$86:$B$110,2,FALSE)," ")</f>
        <v xml:space="preserve"> </v>
      </c>
      <c r="I1161" s="20" t="str">
        <f t="shared" si="37"/>
        <v/>
      </c>
      <c r="K1161" s="20" t="str">
        <f t="shared" si="36"/>
        <v/>
      </c>
      <c r="M1161" s="19" t="str">
        <f>IFERROR(VLOOKUP(Services[[#This Row],[Service Provided ]],Worksheet!$A$86:$G$111,7,FALSE),"")</f>
        <v/>
      </c>
    </row>
    <row r="1162" spans="8:13" x14ac:dyDescent="0.25">
      <c r="H1162" s="55" t="str">
        <f>IFERROR(VLOOKUP(E1162,Worksheet!$A$86:$B$110,2,FALSE)," ")</f>
        <v xml:space="preserve"> </v>
      </c>
      <c r="I1162" s="20" t="str">
        <f t="shared" si="37"/>
        <v/>
      </c>
      <c r="K1162" s="20" t="str">
        <f t="shared" si="36"/>
        <v/>
      </c>
      <c r="M1162" s="19" t="str">
        <f>IFERROR(VLOOKUP(Services[[#This Row],[Service Provided ]],Worksheet!$A$86:$G$111,7,FALSE),"")</f>
        <v/>
      </c>
    </row>
    <row r="1163" spans="8:13" x14ac:dyDescent="0.25">
      <c r="H1163" s="55" t="str">
        <f>IFERROR(VLOOKUP(E1163,Worksheet!$A$86:$B$110,2,FALSE)," ")</f>
        <v xml:space="preserve"> </v>
      </c>
      <c r="I1163" s="20" t="str">
        <f t="shared" si="37"/>
        <v/>
      </c>
      <c r="K1163" s="20" t="str">
        <f t="shared" si="36"/>
        <v/>
      </c>
      <c r="M1163" s="19" t="str">
        <f>IFERROR(VLOOKUP(Services[[#This Row],[Service Provided ]],Worksheet!$A$86:$G$111,7,FALSE),"")</f>
        <v/>
      </c>
    </row>
    <row r="1164" spans="8:13" x14ac:dyDescent="0.25">
      <c r="H1164" s="55" t="str">
        <f>IFERROR(VLOOKUP(E1164,Worksheet!$A$86:$B$110,2,FALSE)," ")</f>
        <v xml:space="preserve"> </v>
      </c>
      <c r="I1164" s="20" t="str">
        <f t="shared" si="37"/>
        <v/>
      </c>
      <c r="K1164" s="20" t="str">
        <f t="shared" si="36"/>
        <v/>
      </c>
      <c r="M1164" s="19" t="str">
        <f>IFERROR(VLOOKUP(Services[[#This Row],[Service Provided ]],Worksheet!$A$86:$G$111,7,FALSE),"")</f>
        <v/>
      </c>
    </row>
    <row r="1165" spans="8:13" x14ac:dyDescent="0.25">
      <c r="H1165" s="55" t="str">
        <f>IFERROR(VLOOKUP(E1165,Worksheet!$A$86:$B$110,2,FALSE)," ")</f>
        <v xml:space="preserve"> </v>
      </c>
      <c r="I1165" s="20" t="str">
        <f t="shared" si="37"/>
        <v/>
      </c>
      <c r="K1165" s="20" t="str">
        <f t="shared" si="36"/>
        <v/>
      </c>
      <c r="M1165" s="19" t="str">
        <f>IFERROR(VLOOKUP(Services[[#This Row],[Service Provided ]],Worksheet!$A$86:$G$111,7,FALSE),"")</f>
        <v/>
      </c>
    </row>
    <row r="1166" spans="8:13" x14ac:dyDescent="0.25">
      <c r="H1166" s="55" t="str">
        <f>IFERROR(VLOOKUP(E1166,Worksheet!$A$86:$B$110,2,FALSE)," ")</f>
        <v xml:space="preserve"> </v>
      </c>
      <c r="I1166" s="20" t="str">
        <f t="shared" si="37"/>
        <v/>
      </c>
      <c r="K1166" s="20" t="str">
        <f t="shared" si="36"/>
        <v/>
      </c>
      <c r="M1166" s="19" t="str">
        <f>IFERROR(VLOOKUP(Services[[#This Row],[Service Provided ]],Worksheet!$A$86:$G$111,7,FALSE),"")</f>
        <v/>
      </c>
    </row>
    <row r="1167" spans="8:13" x14ac:dyDescent="0.25">
      <c r="H1167" s="55" t="str">
        <f>IFERROR(VLOOKUP(E1167,Worksheet!$A$86:$B$110,2,FALSE)," ")</f>
        <v xml:space="preserve"> </v>
      </c>
      <c r="I1167" s="20" t="str">
        <f t="shared" si="37"/>
        <v/>
      </c>
      <c r="K1167" s="20" t="str">
        <f t="shared" si="36"/>
        <v/>
      </c>
      <c r="M1167" s="19" t="str">
        <f>IFERROR(VLOOKUP(Services[[#This Row],[Service Provided ]],Worksheet!$A$86:$G$111,7,FALSE),"")</f>
        <v/>
      </c>
    </row>
    <row r="1168" spans="8:13" x14ac:dyDescent="0.25">
      <c r="H1168" s="55" t="str">
        <f>IFERROR(VLOOKUP(E1168,Worksheet!$A$86:$B$110,2,FALSE)," ")</f>
        <v xml:space="preserve"> </v>
      </c>
      <c r="I1168" s="20" t="str">
        <f t="shared" si="37"/>
        <v/>
      </c>
      <c r="K1168" s="20" t="str">
        <f t="shared" si="36"/>
        <v/>
      </c>
      <c r="M1168" s="19" t="str">
        <f>IFERROR(VLOOKUP(Services[[#This Row],[Service Provided ]],Worksheet!$A$86:$G$111,7,FALSE),"")</f>
        <v/>
      </c>
    </row>
    <row r="1169" spans="8:13" x14ac:dyDescent="0.25">
      <c r="H1169" s="55" t="str">
        <f>IFERROR(VLOOKUP(E1169,Worksheet!$A$86:$B$110,2,FALSE)," ")</f>
        <v xml:space="preserve"> </v>
      </c>
      <c r="I1169" s="20" t="str">
        <f t="shared" si="37"/>
        <v/>
      </c>
      <c r="K1169" s="20" t="str">
        <f t="shared" si="36"/>
        <v/>
      </c>
      <c r="M1169" s="19" t="str">
        <f>IFERROR(VLOOKUP(Services[[#This Row],[Service Provided ]],Worksheet!$A$86:$G$111,7,FALSE),"")</f>
        <v/>
      </c>
    </row>
    <row r="1170" spans="8:13" x14ac:dyDescent="0.25">
      <c r="H1170" s="55" t="str">
        <f>IFERROR(VLOOKUP(E1170,Worksheet!$A$86:$B$110,2,FALSE)," ")</f>
        <v xml:space="preserve"> </v>
      </c>
      <c r="I1170" s="20" t="str">
        <f t="shared" si="37"/>
        <v/>
      </c>
      <c r="K1170" s="20" t="str">
        <f t="shared" si="36"/>
        <v/>
      </c>
      <c r="M1170" s="19" t="str">
        <f>IFERROR(VLOOKUP(Services[[#This Row],[Service Provided ]],Worksheet!$A$86:$G$111,7,FALSE),"")</f>
        <v/>
      </c>
    </row>
    <row r="1171" spans="8:13" x14ac:dyDescent="0.25">
      <c r="H1171" s="55" t="str">
        <f>IFERROR(VLOOKUP(E1171,Worksheet!$A$86:$B$110,2,FALSE)," ")</f>
        <v xml:space="preserve"> </v>
      </c>
      <c r="I1171" s="20" t="str">
        <f t="shared" si="37"/>
        <v/>
      </c>
      <c r="K1171" s="20" t="str">
        <f t="shared" si="36"/>
        <v/>
      </c>
      <c r="M1171" s="19" t="str">
        <f>IFERROR(VLOOKUP(Services[[#This Row],[Service Provided ]],Worksheet!$A$86:$G$111,7,FALSE),"")</f>
        <v/>
      </c>
    </row>
    <row r="1172" spans="8:13" x14ac:dyDescent="0.25">
      <c r="H1172" s="55" t="str">
        <f>IFERROR(VLOOKUP(E1172,Worksheet!$A$86:$B$110,2,FALSE)," ")</f>
        <v xml:space="preserve"> </v>
      </c>
      <c r="I1172" s="20" t="str">
        <f t="shared" si="37"/>
        <v/>
      </c>
      <c r="K1172" s="20" t="str">
        <f t="shared" si="36"/>
        <v/>
      </c>
      <c r="M1172" s="19" t="str">
        <f>IFERROR(VLOOKUP(Services[[#This Row],[Service Provided ]],Worksheet!$A$86:$G$111,7,FALSE),"")</f>
        <v/>
      </c>
    </row>
    <row r="1173" spans="8:13" x14ac:dyDescent="0.25">
      <c r="H1173" s="55" t="str">
        <f>IFERROR(VLOOKUP(E1173,Worksheet!$A$86:$B$110,2,FALSE)," ")</f>
        <v xml:space="preserve"> </v>
      </c>
      <c r="I1173" s="20" t="str">
        <f t="shared" si="37"/>
        <v/>
      </c>
      <c r="K1173" s="20" t="str">
        <f t="shared" si="36"/>
        <v/>
      </c>
      <c r="M1173" s="19" t="str">
        <f>IFERROR(VLOOKUP(Services[[#This Row],[Service Provided ]],Worksheet!$A$86:$G$111,7,FALSE),"")</f>
        <v/>
      </c>
    </row>
    <row r="1174" spans="8:13" x14ac:dyDescent="0.25">
      <c r="H1174" s="55" t="str">
        <f>IFERROR(VLOOKUP(E1174,Worksheet!$A$86:$B$110,2,FALSE)," ")</f>
        <v xml:space="preserve"> </v>
      </c>
      <c r="I1174" s="20" t="str">
        <f t="shared" si="37"/>
        <v/>
      </c>
      <c r="K1174" s="20" t="str">
        <f t="shared" si="36"/>
        <v/>
      </c>
      <c r="M1174" s="19" t="str">
        <f>IFERROR(VLOOKUP(Services[[#This Row],[Service Provided ]],Worksheet!$A$86:$G$111,7,FALSE),"")</f>
        <v/>
      </c>
    </row>
    <row r="1175" spans="8:13" x14ac:dyDescent="0.25">
      <c r="H1175" s="55" t="str">
        <f>IFERROR(VLOOKUP(E1175,Worksheet!$A$86:$B$110,2,FALSE)," ")</f>
        <v xml:space="preserve"> </v>
      </c>
      <c r="I1175" s="20" t="str">
        <f t="shared" si="37"/>
        <v/>
      </c>
      <c r="K1175" s="20" t="str">
        <f t="shared" si="36"/>
        <v/>
      </c>
      <c r="M1175" s="19" t="str">
        <f>IFERROR(VLOOKUP(Services[[#This Row],[Service Provided ]],Worksheet!$A$86:$G$111,7,FALSE),"")</f>
        <v/>
      </c>
    </row>
    <row r="1176" spans="8:13" x14ac:dyDescent="0.25">
      <c r="H1176" s="55" t="str">
        <f>IFERROR(VLOOKUP(E1176,Worksheet!$A$86:$B$110,2,FALSE)," ")</f>
        <v xml:space="preserve"> </v>
      </c>
      <c r="I1176" s="20" t="str">
        <f t="shared" si="37"/>
        <v/>
      </c>
      <c r="K1176" s="20" t="str">
        <f t="shared" si="36"/>
        <v/>
      </c>
      <c r="M1176" s="19" t="str">
        <f>IFERROR(VLOOKUP(Services[[#This Row],[Service Provided ]],Worksheet!$A$86:$G$111,7,FALSE),"")</f>
        <v/>
      </c>
    </row>
    <row r="1177" spans="8:13" x14ac:dyDescent="0.25">
      <c r="H1177" s="55" t="str">
        <f>IFERROR(VLOOKUP(E1177,Worksheet!$A$86:$B$110,2,FALSE)," ")</f>
        <v xml:space="preserve"> </v>
      </c>
      <c r="I1177" s="20" t="str">
        <f t="shared" si="37"/>
        <v/>
      </c>
      <c r="K1177" s="20" t="str">
        <f t="shared" si="36"/>
        <v/>
      </c>
      <c r="M1177" s="19" t="str">
        <f>IFERROR(VLOOKUP(Services[[#This Row],[Service Provided ]],Worksheet!$A$86:$G$111,7,FALSE),"")</f>
        <v/>
      </c>
    </row>
    <row r="1178" spans="8:13" x14ac:dyDescent="0.25">
      <c r="H1178" s="55" t="str">
        <f>IFERROR(VLOOKUP(E1178,Worksheet!$A$86:$B$110,2,FALSE)," ")</f>
        <v xml:space="preserve"> </v>
      </c>
      <c r="I1178" s="20" t="str">
        <f t="shared" si="37"/>
        <v/>
      </c>
      <c r="K1178" s="20" t="str">
        <f t="shared" si="36"/>
        <v/>
      </c>
      <c r="M1178" s="19" t="str">
        <f>IFERROR(VLOOKUP(Services[[#This Row],[Service Provided ]],Worksheet!$A$86:$G$111,7,FALSE),"")</f>
        <v/>
      </c>
    </row>
    <row r="1179" spans="8:13" x14ac:dyDescent="0.25">
      <c r="H1179" s="55" t="str">
        <f>IFERROR(VLOOKUP(E1179,Worksheet!$A$86:$B$110,2,FALSE)," ")</f>
        <v xml:space="preserve"> </v>
      </c>
      <c r="I1179" s="20" t="str">
        <f t="shared" si="37"/>
        <v/>
      </c>
      <c r="K1179" s="20" t="str">
        <f t="shared" si="36"/>
        <v/>
      </c>
      <c r="M1179" s="19" t="str">
        <f>IFERROR(VLOOKUP(Services[[#This Row],[Service Provided ]],Worksheet!$A$86:$G$111,7,FALSE),"")</f>
        <v/>
      </c>
    </row>
    <row r="1180" spans="8:13" x14ac:dyDescent="0.25">
      <c r="H1180" s="55" t="str">
        <f>IFERROR(VLOOKUP(E1180,Worksheet!$A$86:$B$110,2,FALSE)," ")</f>
        <v xml:space="preserve"> </v>
      </c>
      <c r="I1180" s="20" t="str">
        <f t="shared" si="37"/>
        <v/>
      </c>
      <c r="K1180" s="20" t="str">
        <f t="shared" si="36"/>
        <v/>
      </c>
      <c r="M1180" s="19" t="str">
        <f>IFERROR(VLOOKUP(Services[[#This Row],[Service Provided ]],Worksheet!$A$86:$G$111,7,FALSE),"")</f>
        <v/>
      </c>
    </row>
    <row r="1181" spans="8:13" x14ac:dyDescent="0.25">
      <c r="H1181" s="55" t="str">
        <f>IFERROR(VLOOKUP(E1181,Worksheet!$A$86:$B$110,2,FALSE)," ")</f>
        <v xml:space="preserve"> </v>
      </c>
      <c r="I1181" s="20" t="str">
        <f t="shared" si="37"/>
        <v/>
      </c>
      <c r="K1181" s="20" t="str">
        <f t="shared" si="36"/>
        <v/>
      </c>
      <c r="M1181" s="19" t="str">
        <f>IFERROR(VLOOKUP(Services[[#This Row],[Service Provided ]],Worksheet!$A$86:$G$111,7,FALSE),"")</f>
        <v/>
      </c>
    </row>
    <row r="1182" spans="8:13" x14ac:dyDescent="0.25">
      <c r="H1182" s="55" t="str">
        <f>IFERROR(VLOOKUP(E1182,Worksheet!$A$86:$B$110,2,FALSE)," ")</f>
        <v xml:space="preserve"> </v>
      </c>
      <c r="I1182" s="20" t="str">
        <f t="shared" si="37"/>
        <v/>
      </c>
      <c r="K1182" s="20" t="str">
        <f t="shared" si="36"/>
        <v/>
      </c>
      <c r="M1182" s="19" t="str">
        <f>IFERROR(VLOOKUP(Services[[#This Row],[Service Provided ]],Worksheet!$A$86:$G$111,7,FALSE),"")</f>
        <v/>
      </c>
    </row>
    <row r="1183" spans="8:13" x14ac:dyDescent="0.25">
      <c r="H1183" s="55" t="str">
        <f>IFERROR(VLOOKUP(E1183,Worksheet!$A$86:$B$110,2,FALSE)," ")</f>
        <v xml:space="preserve"> </v>
      </c>
      <c r="I1183" s="20" t="str">
        <f t="shared" si="37"/>
        <v/>
      </c>
      <c r="K1183" s="20" t="str">
        <f t="shared" si="36"/>
        <v/>
      </c>
      <c r="M1183" s="19" t="str">
        <f>IFERROR(VLOOKUP(Services[[#This Row],[Service Provided ]],Worksheet!$A$86:$G$111,7,FALSE),"")</f>
        <v/>
      </c>
    </row>
    <row r="1184" spans="8:13" x14ac:dyDescent="0.25">
      <c r="H1184" s="55" t="str">
        <f>IFERROR(VLOOKUP(E1184,Worksheet!$A$86:$B$110,2,FALSE)," ")</f>
        <v xml:space="preserve"> </v>
      </c>
      <c r="I1184" s="20" t="str">
        <f t="shared" si="37"/>
        <v/>
      </c>
      <c r="K1184" s="20" t="str">
        <f t="shared" si="36"/>
        <v/>
      </c>
      <c r="M1184" s="19" t="str">
        <f>IFERROR(VLOOKUP(Services[[#This Row],[Service Provided ]],Worksheet!$A$86:$G$111,7,FALSE),"")</f>
        <v/>
      </c>
    </row>
    <row r="1185" spans="8:13" x14ac:dyDescent="0.25">
      <c r="H1185" s="55" t="str">
        <f>IFERROR(VLOOKUP(E1185,Worksheet!$A$86:$B$110,2,FALSE)," ")</f>
        <v xml:space="preserve"> </v>
      </c>
      <c r="I1185" s="20" t="str">
        <f t="shared" si="37"/>
        <v/>
      </c>
      <c r="K1185" s="20" t="str">
        <f t="shared" si="36"/>
        <v/>
      </c>
      <c r="M1185" s="19" t="str">
        <f>IFERROR(VLOOKUP(Services[[#This Row],[Service Provided ]],Worksheet!$A$86:$G$111,7,FALSE),"")</f>
        <v/>
      </c>
    </row>
    <row r="1186" spans="8:13" x14ac:dyDescent="0.25">
      <c r="H1186" s="55" t="str">
        <f>IFERROR(VLOOKUP(E1186,Worksheet!$A$86:$B$110,2,FALSE)," ")</f>
        <v xml:space="preserve"> </v>
      </c>
      <c r="I1186" s="20" t="str">
        <f t="shared" si="37"/>
        <v/>
      </c>
      <c r="K1186" s="20" t="str">
        <f t="shared" si="36"/>
        <v/>
      </c>
      <c r="M1186" s="19" t="str">
        <f>IFERROR(VLOOKUP(Services[[#This Row],[Service Provided ]],Worksheet!$A$86:$G$111,7,FALSE),"")</f>
        <v/>
      </c>
    </row>
    <row r="1187" spans="8:13" x14ac:dyDescent="0.25">
      <c r="H1187" s="55" t="str">
        <f>IFERROR(VLOOKUP(E1187,Worksheet!$A$86:$B$110,2,FALSE)," ")</f>
        <v xml:space="preserve"> </v>
      </c>
      <c r="I1187" s="20" t="str">
        <f t="shared" si="37"/>
        <v/>
      </c>
      <c r="K1187" s="20" t="str">
        <f t="shared" si="36"/>
        <v/>
      </c>
      <c r="M1187" s="19" t="str">
        <f>IFERROR(VLOOKUP(Services[[#This Row],[Service Provided ]],Worksheet!$A$86:$G$111,7,FALSE),"")</f>
        <v/>
      </c>
    </row>
    <row r="1188" spans="8:13" x14ac:dyDescent="0.25">
      <c r="H1188" s="55" t="str">
        <f>IFERROR(VLOOKUP(E1188,Worksheet!$A$86:$B$110,2,FALSE)," ")</f>
        <v xml:space="preserve"> </v>
      </c>
      <c r="I1188" s="20" t="str">
        <f t="shared" si="37"/>
        <v/>
      </c>
      <c r="K1188" s="20" t="str">
        <f t="shared" si="36"/>
        <v/>
      </c>
      <c r="M1188" s="19" t="str">
        <f>IFERROR(VLOOKUP(Services[[#This Row],[Service Provided ]],Worksheet!$A$86:$G$111,7,FALSE),"")</f>
        <v/>
      </c>
    </row>
    <row r="1189" spans="8:13" x14ac:dyDescent="0.25">
      <c r="H1189" s="55" t="str">
        <f>IFERROR(VLOOKUP(E1189,Worksheet!$A$86:$B$110,2,FALSE)," ")</f>
        <v xml:space="preserve"> </v>
      </c>
      <c r="I1189" s="20" t="str">
        <f t="shared" si="37"/>
        <v/>
      </c>
      <c r="K1189" s="20" t="str">
        <f t="shared" si="36"/>
        <v/>
      </c>
      <c r="M1189" s="19" t="str">
        <f>IFERROR(VLOOKUP(Services[[#This Row],[Service Provided ]],Worksheet!$A$86:$G$111,7,FALSE),"")</f>
        <v/>
      </c>
    </row>
    <row r="1190" spans="8:13" x14ac:dyDescent="0.25">
      <c r="H1190" s="55" t="str">
        <f>IFERROR(VLOOKUP(E1190,Worksheet!$A$86:$B$110,2,FALSE)," ")</f>
        <v xml:space="preserve"> </v>
      </c>
      <c r="I1190" s="20" t="str">
        <f t="shared" si="37"/>
        <v/>
      </c>
      <c r="K1190" s="20" t="str">
        <f t="shared" si="36"/>
        <v/>
      </c>
      <c r="M1190" s="19" t="str">
        <f>IFERROR(VLOOKUP(Services[[#This Row],[Service Provided ]],Worksheet!$A$86:$G$111,7,FALSE),"")</f>
        <v/>
      </c>
    </row>
    <row r="1191" spans="8:13" x14ac:dyDescent="0.25">
      <c r="H1191" s="55" t="str">
        <f>IFERROR(VLOOKUP(E1191,Worksheet!$A$86:$B$110,2,FALSE)," ")</f>
        <v xml:space="preserve"> </v>
      </c>
      <c r="I1191" s="20" t="str">
        <f t="shared" si="37"/>
        <v/>
      </c>
      <c r="K1191" s="20" t="str">
        <f t="shared" si="36"/>
        <v/>
      </c>
      <c r="M1191" s="19" t="str">
        <f>IFERROR(VLOOKUP(Services[[#This Row],[Service Provided ]],Worksheet!$A$86:$G$111,7,FALSE),"")</f>
        <v/>
      </c>
    </row>
    <row r="1192" spans="8:13" x14ac:dyDescent="0.25">
      <c r="H1192" s="55" t="str">
        <f>IFERROR(VLOOKUP(E1192,Worksheet!$A$86:$B$110,2,FALSE)," ")</f>
        <v xml:space="preserve"> </v>
      </c>
      <c r="I1192" s="20" t="str">
        <f t="shared" si="37"/>
        <v/>
      </c>
      <c r="K1192" s="20" t="str">
        <f t="shared" si="36"/>
        <v/>
      </c>
      <c r="M1192" s="19" t="str">
        <f>IFERROR(VLOOKUP(Services[[#This Row],[Service Provided ]],Worksheet!$A$86:$G$111,7,FALSE),"")</f>
        <v/>
      </c>
    </row>
    <row r="1193" spans="8:13" x14ac:dyDescent="0.25">
      <c r="H1193" s="55" t="str">
        <f>IFERROR(VLOOKUP(E1193,Worksheet!$A$86:$B$110,2,FALSE)," ")</f>
        <v xml:space="preserve"> </v>
      </c>
      <c r="I1193" s="20" t="str">
        <f t="shared" si="37"/>
        <v/>
      </c>
      <c r="K1193" s="20" t="str">
        <f t="shared" si="36"/>
        <v/>
      </c>
      <c r="M1193" s="19" t="str">
        <f>IFERROR(VLOOKUP(Services[[#This Row],[Service Provided ]],Worksheet!$A$86:$G$111,7,FALSE),"")</f>
        <v/>
      </c>
    </row>
    <row r="1194" spans="8:13" x14ac:dyDescent="0.25">
      <c r="H1194" s="55" t="str">
        <f>IFERROR(VLOOKUP(E1194,Worksheet!$A$86:$B$110,2,FALSE)," ")</f>
        <v xml:space="preserve"> </v>
      </c>
      <c r="I1194" s="20" t="str">
        <f t="shared" si="37"/>
        <v/>
      </c>
      <c r="K1194" s="20" t="str">
        <f t="shared" si="36"/>
        <v/>
      </c>
      <c r="M1194" s="19" t="str">
        <f>IFERROR(VLOOKUP(Services[[#This Row],[Service Provided ]],Worksheet!$A$86:$G$111,7,FALSE),"")</f>
        <v/>
      </c>
    </row>
    <row r="1195" spans="8:13" x14ac:dyDescent="0.25">
      <c r="H1195" s="55" t="str">
        <f>IFERROR(VLOOKUP(E1195,Worksheet!$A$86:$B$110,2,FALSE)," ")</f>
        <v xml:space="preserve"> </v>
      </c>
      <c r="I1195" s="20" t="str">
        <f t="shared" si="37"/>
        <v/>
      </c>
      <c r="K1195" s="20" t="str">
        <f t="shared" si="36"/>
        <v/>
      </c>
      <c r="M1195" s="19" t="str">
        <f>IFERROR(VLOOKUP(Services[[#This Row],[Service Provided ]],Worksheet!$A$86:$G$111,7,FALSE),"")</f>
        <v/>
      </c>
    </row>
    <row r="1196" spans="8:13" x14ac:dyDescent="0.25">
      <c r="H1196" s="55" t="str">
        <f>IFERROR(VLOOKUP(E1196,Worksheet!$A$86:$B$110,2,FALSE)," ")</f>
        <v xml:space="preserve"> </v>
      </c>
      <c r="I1196" s="20" t="str">
        <f t="shared" si="37"/>
        <v/>
      </c>
      <c r="K1196" s="20" t="str">
        <f t="shared" si="36"/>
        <v/>
      </c>
      <c r="M1196" s="19" t="str">
        <f>IFERROR(VLOOKUP(Services[[#This Row],[Service Provided ]],Worksheet!$A$86:$G$111,7,FALSE),"")</f>
        <v/>
      </c>
    </row>
    <row r="1197" spans="8:13" x14ac:dyDescent="0.25">
      <c r="H1197" s="55" t="str">
        <f>IFERROR(VLOOKUP(E1197,Worksheet!$A$86:$B$110,2,FALSE)," ")</f>
        <v xml:space="preserve"> </v>
      </c>
      <c r="I1197" s="20" t="str">
        <f t="shared" si="37"/>
        <v/>
      </c>
      <c r="K1197" s="20" t="str">
        <f t="shared" si="36"/>
        <v/>
      </c>
      <c r="M1197" s="19" t="str">
        <f>IFERROR(VLOOKUP(Services[[#This Row],[Service Provided ]],Worksheet!$A$86:$G$111,7,FALSE),"")</f>
        <v/>
      </c>
    </row>
    <row r="1198" spans="8:13" x14ac:dyDescent="0.25">
      <c r="H1198" s="55" t="str">
        <f>IFERROR(VLOOKUP(E1198,Worksheet!$A$86:$B$110,2,FALSE)," ")</f>
        <v xml:space="preserve"> </v>
      </c>
      <c r="I1198" s="20" t="str">
        <f t="shared" si="37"/>
        <v/>
      </c>
      <c r="K1198" s="20" t="str">
        <f t="shared" si="36"/>
        <v/>
      </c>
      <c r="M1198" s="19" t="str">
        <f>IFERROR(VLOOKUP(Services[[#This Row],[Service Provided ]],Worksheet!$A$86:$G$111,7,FALSE),"")</f>
        <v/>
      </c>
    </row>
    <row r="1199" spans="8:13" x14ac:dyDescent="0.25">
      <c r="H1199" s="55" t="str">
        <f>IFERROR(VLOOKUP(E1199,Worksheet!$A$86:$B$110,2,FALSE)," ")</f>
        <v xml:space="preserve"> </v>
      </c>
      <c r="I1199" s="20" t="str">
        <f t="shared" si="37"/>
        <v/>
      </c>
      <c r="K1199" s="20" t="str">
        <f t="shared" si="36"/>
        <v/>
      </c>
      <c r="M1199" s="19" t="str">
        <f>IFERROR(VLOOKUP(Services[[#This Row],[Service Provided ]],Worksheet!$A$86:$G$111,7,FALSE),"")</f>
        <v/>
      </c>
    </row>
    <row r="1200" spans="8:13" x14ac:dyDescent="0.25">
      <c r="H1200" s="55" t="str">
        <f>IFERROR(VLOOKUP(E1200,Worksheet!$A$86:$B$110,2,FALSE)," ")</f>
        <v xml:space="preserve"> </v>
      </c>
      <c r="I1200" s="20" t="str">
        <f t="shared" si="37"/>
        <v/>
      </c>
      <c r="K1200" s="20" t="str">
        <f t="shared" si="36"/>
        <v/>
      </c>
      <c r="M1200" s="19" t="str">
        <f>IFERROR(VLOOKUP(Services[[#This Row],[Service Provided ]],Worksheet!$A$86:$G$111,7,FALSE),"")</f>
        <v/>
      </c>
    </row>
    <row r="1201" spans="8:13" x14ac:dyDescent="0.25">
      <c r="H1201" s="55" t="str">
        <f>IFERROR(VLOOKUP(E1201,Worksheet!$A$86:$B$110,2,FALSE)," ")</f>
        <v xml:space="preserve"> </v>
      </c>
      <c r="I1201" s="20" t="str">
        <f t="shared" si="37"/>
        <v/>
      </c>
      <c r="K1201" s="20" t="str">
        <f t="shared" ref="K1201:K1264" si="38">IF(I1201=0,J1201,I1201)</f>
        <v/>
      </c>
      <c r="M1201" s="19" t="str">
        <f>IFERROR(VLOOKUP(Services[[#This Row],[Service Provided ]],Worksheet!$A$86:$G$111,7,FALSE),"")</f>
        <v/>
      </c>
    </row>
    <row r="1202" spans="8:13" x14ac:dyDescent="0.25">
      <c r="H1202" s="55" t="str">
        <f>IFERROR(VLOOKUP(E1202,Worksheet!$A$86:$B$110,2,FALSE)," ")</f>
        <v xml:space="preserve"> </v>
      </c>
      <c r="I1202" s="20" t="str">
        <f t="shared" si="37"/>
        <v/>
      </c>
      <c r="K1202" s="20" t="str">
        <f t="shared" si="38"/>
        <v/>
      </c>
      <c r="M1202" s="19" t="str">
        <f>IFERROR(VLOOKUP(Services[[#This Row],[Service Provided ]],Worksheet!$A$86:$G$111,7,FALSE),"")</f>
        <v/>
      </c>
    </row>
    <row r="1203" spans="8:13" x14ac:dyDescent="0.25">
      <c r="H1203" s="55" t="str">
        <f>IFERROR(VLOOKUP(E1203,Worksheet!$A$86:$B$110,2,FALSE)," ")</f>
        <v xml:space="preserve"> </v>
      </c>
      <c r="I1203" s="20" t="str">
        <f t="shared" si="37"/>
        <v/>
      </c>
      <c r="K1203" s="20" t="str">
        <f t="shared" si="38"/>
        <v/>
      </c>
      <c r="M1203" s="19" t="str">
        <f>IFERROR(VLOOKUP(Services[[#This Row],[Service Provided ]],Worksheet!$A$86:$G$111,7,FALSE),"")</f>
        <v/>
      </c>
    </row>
    <row r="1204" spans="8:13" x14ac:dyDescent="0.25">
      <c r="H1204" s="55" t="str">
        <f>IFERROR(VLOOKUP(E1204,Worksheet!$A$86:$B$110,2,FALSE)," ")</f>
        <v xml:space="preserve"> </v>
      </c>
      <c r="I1204" s="20" t="str">
        <f t="shared" si="37"/>
        <v/>
      </c>
      <c r="K1204" s="20" t="str">
        <f t="shared" si="38"/>
        <v/>
      </c>
      <c r="M1204" s="19" t="str">
        <f>IFERROR(VLOOKUP(Services[[#This Row],[Service Provided ]],Worksheet!$A$86:$G$111,7,FALSE),"")</f>
        <v/>
      </c>
    </row>
    <row r="1205" spans="8:13" x14ac:dyDescent="0.25">
      <c r="H1205" s="55" t="str">
        <f>IFERROR(VLOOKUP(E1205,Worksheet!$A$86:$B$110,2,FALSE)," ")</f>
        <v xml:space="preserve"> </v>
      </c>
      <c r="I1205" s="20" t="str">
        <f t="shared" si="37"/>
        <v/>
      </c>
      <c r="K1205" s="20" t="str">
        <f t="shared" si="38"/>
        <v/>
      </c>
      <c r="M1205" s="19" t="str">
        <f>IFERROR(VLOOKUP(Services[[#This Row],[Service Provided ]],Worksheet!$A$86:$G$111,7,FALSE),"")</f>
        <v/>
      </c>
    </row>
    <row r="1206" spans="8:13" x14ac:dyDescent="0.25">
      <c r="H1206" s="55" t="str">
        <f>IFERROR(VLOOKUP(E1206,Worksheet!$A$86:$B$110,2,FALSE)," ")</f>
        <v xml:space="preserve"> </v>
      </c>
      <c r="I1206" s="20" t="str">
        <f t="shared" si="37"/>
        <v/>
      </c>
      <c r="K1206" s="20" t="str">
        <f t="shared" si="38"/>
        <v/>
      </c>
      <c r="M1206" s="19" t="str">
        <f>IFERROR(VLOOKUP(Services[[#This Row],[Service Provided ]],Worksheet!$A$86:$G$111,7,FALSE),"")</f>
        <v/>
      </c>
    </row>
    <row r="1207" spans="8:13" x14ac:dyDescent="0.25">
      <c r="H1207" s="55" t="str">
        <f>IFERROR(VLOOKUP(E1207,Worksheet!$A$86:$B$110,2,FALSE)," ")</f>
        <v xml:space="preserve"> </v>
      </c>
      <c r="I1207" s="20" t="str">
        <f t="shared" ref="I1207:I1270" si="39">IF(H1207&lt;&gt;" ",G1207*H1207,"")</f>
        <v/>
      </c>
      <c r="K1207" s="20" t="str">
        <f t="shared" si="38"/>
        <v/>
      </c>
      <c r="M1207" s="19" t="str">
        <f>IFERROR(VLOOKUP(Services[[#This Row],[Service Provided ]],Worksheet!$A$86:$G$111,7,FALSE),"")</f>
        <v/>
      </c>
    </row>
    <row r="1208" spans="8:13" x14ac:dyDescent="0.25">
      <c r="H1208" s="55" t="str">
        <f>IFERROR(VLOOKUP(E1208,Worksheet!$A$86:$B$110,2,FALSE)," ")</f>
        <v xml:space="preserve"> </v>
      </c>
      <c r="I1208" s="20" t="str">
        <f t="shared" si="39"/>
        <v/>
      </c>
      <c r="K1208" s="20" t="str">
        <f t="shared" si="38"/>
        <v/>
      </c>
      <c r="M1208" s="19" t="str">
        <f>IFERROR(VLOOKUP(Services[[#This Row],[Service Provided ]],Worksheet!$A$86:$G$111,7,FALSE),"")</f>
        <v/>
      </c>
    </row>
    <row r="1209" spans="8:13" x14ac:dyDescent="0.25">
      <c r="H1209" s="55" t="str">
        <f>IFERROR(VLOOKUP(E1209,Worksheet!$A$86:$B$110,2,FALSE)," ")</f>
        <v xml:space="preserve"> </v>
      </c>
      <c r="I1209" s="20" t="str">
        <f t="shared" si="39"/>
        <v/>
      </c>
      <c r="K1209" s="20" t="str">
        <f t="shared" si="38"/>
        <v/>
      </c>
      <c r="M1209" s="19" t="str">
        <f>IFERROR(VLOOKUP(Services[[#This Row],[Service Provided ]],Worksheet!$A$86:$G$111,7,FALSE),"")</f>
        <v/>
      </c>
    </row>
    <row r="1210" spans="8:13" x14ac:dyDescent="0.25">
      <c r="H1210" s="55" t="str">
        <f>IFERROR(VLOOKUP(E1210,Worksheet!$A$86:$B$110,2,FALSE)," ")</f>
        <v xml:space="preserve"> </v>
      </c>
      <c r="I1210" s="20" t="str">
        <f t="shared" si="39"/>
        <v/>
      </c>
      <c r="K1210" s="20" t="str">
        <f t="shared" si="38"/>
        <v/>
      </c>
      <c r="M1210" s="19" t="str">
        <f>IFERROR(VLOOKUP(Services[[#This Row],[Service Provided ]],Worksheet!$A$86:$G$111,7,FALSE),"")</f>
        <v/>
      </c>
    </row>
    <row r="1211" spans="8:13" x14ac:dyDescent="0.25">
      <c r="H1211" s="55" t="str">
        <f>IFERROR(VLOOKUP(E1211,Worksheet!$A$86:$B$110,2,FALSE)," ")</f>
        <v xml:space="preserve"> </v>
      </c>
      <c r="I1211" s="20" t="str">
        <f t="shared" si="39"/>
        <v/>
      </c>
      <c r="K1211" s="20" t="str">
        <f t="shared" si="38"/>
        <v/>
      </c>
      <c r="M1211" s="19" t="str">
        <f>IFERROR(VLOOKUP(Services[[#This Row],[Service Provided ]],Worksheet!$A$86:$G$111,7,FALSE),"")</f>
        <v/>
      </c>
    </row>
    <row r="1212" spans="8:13" x14ac:dyDescent="0.25">
      <c r="H1212" s="55" t="str">
        <f>IFERROR(VLOOKUP(E1212,Worksheet!$A$86:$B$110,2,FALSE)," ")</f>
        <v xml:space="preserve"> </v>
      </c>
      <c r="I1212" s="20" t="str">
        <f t="shared" si="39"/>
        <v/>
      </c>
      <c r="K1212" s="20" t="str">
        <f t="shared" si="38"/>
        <v/>
      </c>
      <c r="M1212" s="19" t="str">
        <f>IFERROR(VLOOKUP(Services[[#This Row],[Service Provided ]],Worksheet!$A$86:$G$111,7,FALSE),"")</f>
        <v/>
      </c>
    </row>
    <row r="1213" spans="8:13" x14ac:dyDescent="0.25">
      <c r="H1213" s="55" t="str">
        <f>IFERROR(VLOOKUP(E1213,Worksheet!$A$86:$B$110,2,FALSE)," ")</f>
        <v xml:space="preserve"> </v>
      </c>
      <c r="I1213" s="20" t="str">
        <f t="shared" si="39"/>
        <v/>
      </c>
      <c r="K1213" s="20" t="str">
        <f t="shared" si="38"/>
        <v/>
      </c>
      <c r="M1213" s="19" t="str">
        <f>IFERROR(VLOOKUP(Services[[#This Row],[Service Provided ]],Worksheet!$A$86:$G$111,7,FALSE),"")</f>
        <v/>
      </c>
    </row>
    <row r="1214" spans="8:13" x14ac:dyDescent="0.25">
      <c r="H1214" s="55" t="str">
        <f>IFERROR(VLOOKUP(E1214,Worksheet!$A$86:$B$110,2,FALSE)," ")</f>
        <v xml:space="preserve"> </v>
      </c>
      <c r="I1214" s="20" t="str">
        <f t="shared" si="39"/>
        <v/>
      </c>
      <c r="K1214" s="20" t="str">
        <f t="shared" si="38"/>
        <v/>
      </c>
      <c r="M1214" s="19" t="str">
        <f>IFERROR(VLOOKUP(Services[[#This Row],[Service Provided ]],Worksheet!$A$86:$G$111,7,FALSE),"")</f>
        <v/>
      </c>
    </row>
    <row r="1215" spans="8:13" x14ac:dyDescent="0.25">
      <c r="H1215" s="55" t="str">
        <f>IFERROR(VLOOKUP(E1215,Worksheet!$A$86:$B$110,2,FALSE)," ")</f>
        <v xml:space="preserve"> </v>
      </c>
      <c r="I1215" s="20" t="str">
        <f t="shared" si="39"/>
        <v/>
      </c>
      <c r="K1215" s="20" t="str">
        <f t="shared" si="38"/>
        <v/>
      </c>
      <c r="M1215" s="19" t="str">
        <f>IFERROR(VLOOKUP(Services[[#This Row],[Service Provided ]],Worksheet!$A$86:$G$111,7,FALSE),"")</f>
        <v/>
      </c>
    </row>
    <row r="1216" spans="8:13" x14ac:dyDescent="0.25">
      <c r="H1216" s="55" t="str">
        <f>IFERROR(VLOOKUP(E1216,Worksheet!$A$86:$B$110,2,FALSE)," ")</f>
        <v xml:space="preserve"> </v>
      </c>
      <c r="I1216" s="20" t="str">
        <f t="shared" si="39"/>
        <v/>
      </c>
      <c r="K1216" s="20" t="str">
        <f t="shared" si="38"/>
        <v/>
      </c>
      <c r="M1216" s="19" t="str">
        <f>IFERROR(VLOOKUP(Services[[#This Row],[Service Provided ]],Worksheet!$A$86:$G$111,7,FALSE),"")</f>
        <v/>
      </c>
    </row>
    <row r="1217" spans="8:13" x14ac:dyDescent="0.25">
      <c r="H1217" s="55" t="str">
        <f>IFERROR(VLOOKUP(E1217,Worksheet!$A$86:$B$110,2,FALSE)," ")</f>
        <v xml:space="preserve"> </v>
      </c>
      <c r="I1217" s="20" t="str">
        <f t="shared" si="39"/>
        <v/>
      </c>
      <c r="K1217" s="20" t="str">
        <f t="shared" si="38"/>
        <v/>
      </c>
      <c r="M1217" s="19" t="str">
        <f>IFERROR(VLOOKUP(Services[[#This Row],[Service Provided ]],Worksheet!$A$86:$G$111,7,FALSE),"")</f>
        <v/>
      </c>
    </row>
    <row r="1218" spans="8:13" x14ac:dyDescent="0.25">
      <c r="H1218" s="55" t="str">
        <f>IFERROR(VLOOKUP(E1218,Worksheet!$A$86:$B$110,2,FALSE)," ")</f>
        <v xml:space="preserve"> </v>
      </c>
      <c r="I1218" s="20" t="str">
        <f t="shared" si="39"/>
        <v/>
      </c>
      <c r="K1218" s="20" t="str">
        <f t="shared" si="38"/>
        <v/>
      </c>
      <c r="M1218" s="19" t="str">
        <f>IFERROR(VLOOKUP(Services[[#This Row],[Service Provided ]],Worksheet!$A$86:$G$111,7,FALSE),"")</f>
        <v/>
      </c>
    </row>
    <row r="1219" spans="8:13" x14ac:dyDescent="0.25">
      <c r="H1219" s="55" t="str">
        <f>IFERROR(VLOOKUP(E1219,Worksheet!$A$86:$B$110,2,FALSE)," ")</f>
        <v xml:space="preserve"> </v>
      </c>
      <c r="I1219" s="20" t="str">
        <f t="shared" si="39"/>
        <v/>
      </c>
      <c r="K1219" s="20" t="str">
        <f t="shared" si="38"/>
        <v/>
      </c>
      <c r="M1219" s="19" t="str">
        <f>IFERROR(VLOOKUP(Services[[#This Row],[Service Provided ]],Worksheet!$A$86:$G$111,7,FALSE),"")</f>
        <v/>
      </c>
    </row>
    <row r="1220" spans="8:13" x14ac:dyDescent="0.25">
      <c r="H1220" s="55" t="str">
        <f>IFERROR(VLOOKUP(E1220,Worksheet!$A$86:$B$110,2,FALSE)," ")</f>
        <v xml:space="preserve"> </v>
      </c>
      <c r="I1220" s="20" t="str">
        <f t="shared" si="39"/>
        <v/>
      </c>
      <c r="K1220" s="20" t="str">
        <f t="shared" si="38"/>
        <v/>
      </c>
      <c r="M1220" s="19" t="str">
        <f>IFERROR(VLOOKUP(Services[[#This Row],[Service Provided ]],Worksheet!$A$86:$G$111,7,FALSE),"")</f>
        <v/>
      </c>
    </row>
    <row r="1221" spans="8:13" x14ac:dyDescent="0.25">
      <c r="H1221" s="55" t="str">
        <f>IFERROR(VLOOKUP(E1221,Worksheet!$A$86:$B$110,2,FALSE)," ")</f>
        <v xml:space="preserve"> </v>
      </c>
      <c r="I1221" s="20" t="str">
        <f t="shared" si="39"/>
        <v/>
      </c>
      <c r="K1221" s="20" t="str">
        <f t="shared" si="38"/>
        <v/>
      </c>
      <c r="M1221" s="19" t="str">
        <f>IFERROR(VLOOKUP(Services[[#This Row],[Service Provided ]],Worksheet!$A$86:$G$111,7,FALSE),"")</f>
        <v/>
      </c>
    </row>
    <row r="1222" spans="8:13" x14ac:dyDescent="0.25">
      <c r="H1222" s="55" t="str">
        <f>IFERROR(VLOOKUP(E1222,Worksheet!$A$86:$B$110,2,FALSE)," ")</f>
        <v xml:space="preserve"> </v>
      </c>
      <c r="I1222" s="20" t="str">
        <f t="shared" si="39"/>
        <v/>
      </c>
      <c r="K1222" s="20" t="str">
        <f t="shared" si="38"/>
        <v/>
      </c>
      <c r="M1222" s="19" t="str">
        <f>IFERROR(VLOOKUP(Services[[#This Row],[Service Provided ]],Worksheet!$A$86:$G$111,7,FALSE),"")</f>
        <v/>
      </c>
    </row>
    <row r="1223" spans="8:13" x14ac:dyDescent="0.25">
      <c r="H1223" s="55" t="str">
        <f>IFERROR(VLOOKUP(E1223,Worksheet!$A$86:$B$110,2,FALSE)," ")</f>
        <v xml:space="preserve"> </v>
      </c>
      <c r="I1223" s="20" t="str">
        <f t="shared" si="39"/>
        <v/>
      </c>
      <c r="K1223" s="20" t="str">
        <f t="shared" si="38"/>
        <v/>
      </c>
      <c r="M1223" s="19" t="str">
        <f>IFERROR(VLOOKUP(Services[[#This Row],[Service Provided ]],Worksheet!$A$86:$G$111,7,FALSE),"")</f>
        <v/>
      </c>
    </row>
    <row r="1224" spans="8:13" x14ac:dyDescent="0.25">
      <c r="H1224" s="55" t="str">
        <f>IFERROR(VLOOKUP(E1224,Worksheet!$A$86:$B$110,2,FALSE)," ")</f>
        <v xml:space="preserve"> </v>
      </c>
      <c r="I1224" s="20" t="str">
        <f t="shared" si="39"/>
        <v/>
      </c>
      <c r="K1224" s="20" t="str">
        <f t="shared" si="38"/>
        <v/>
      </c>
      <c r="M1224" s="19" t="str">
        <f>IFERROR(VLOOKUP(Services[[#This Row],[Service Provided ]],Worksheet!$A$86:$G$111,7,FALSE),"")</f>
        <v/>
      </c>
    </row>
    <row r="1225" spans="8:13" x14ac:dyDescent="0.25">
      <c r="H1225" s="55" t="str">
        <f>IFERROR(VLOOKUP(E1225,Worksheet!$A$86:$B$110,2,FALSE)," ")</f>
        <v xml:space="preserve"> </v>
      </c>
      <c r="I1225" s="20" t="str">
        <f t="shared" si="39"/>
        <v/>
      </c>
      <c r="K1225" s="20" t="str">
        <f t="shared" si="38"/>
        <v/>
      </c>
      <c r="M1225" s="19" t="str">
        <f>IFERROR(VLOOKUP(Services[[#This Row],[Service Provided ]],Worksheet!$A$86:$G$111,7,FALSE),"")</f>
        <v/>
      </c>
    </row>
    <row r="1226" spans="8:13" x14ac:dyDescent="0.25">
      <c r="H1226" s="55" t="str">
        <f>IFERROR(VLOOKUP(E1226,Worksheet!$A$86:$B$110,2,FALSE)," ")</f>
        <v xml:space="preserve"> </v>
      </c>
      <c r="I1226" s="20" t="str">
        <f t="shared" si="39"/>
        <v/>
      </c>
      <c r="K1226" s="20" t="str">
        <f t="shared" si="38"/>
        <v/>
      </c>
      <c r="M1226" s="19" t="str">
        <f>IFERROR(VLOOKUP(Services[[#This Row],[Service Provided ]],Worksheet!$A$86:$G$111,7,FALSE),"")</f>
        <v/>
      </c>
    </row>
    <row r="1227" spans="8:13" x14ac:dyDescent="0.25">
      <c r="H1227" s="55" t="str">
        <f>IFERROR(VLOOKUP(E1227,Worksheet!$A$86:$B$110,2,FALSE)," ")</f>
        <v xml:space="preserve"> </v>
      </c>
      <c r="I1227" s="20" t="str">
        <f t="shared" si="39"/>
        <v/>
      </c>
      <c r="K1227" s="20" t="str">
        <f t="shared" si="38"/>
        <v/>
      </c>
      <c r="M1227" s="19" t="str">
        <f>IFERROR(VLOOKUP(Services[[#This Row],[Service Provided ]],Worksheet!$A$86:$G$111,7,FALSE),"")</f>
        <v/>
      </c>
    </row>
    <row r="1228" spans="8:13" x14ac:dyDescent="0.25">
      <c r="H1228" s="55" t="str">
        <f>IFERROR(VLOOKUP(E1228,Worksheet!$A$86:$B$110,2,FALSE)," ")</f>
        <v xml:space="preserve"> </v>
      </c>
      <c r="I1228" s="20" t="str">
        <f t="shared" si="39"/>
        <v/>
      </c>
      <c r="K1228" s="20" t="str">
        <f t="shared" si="38"/>
        <v/>
      </c>
      <c r="M1228" s="19" t="str">
        <f>IFERROR(VLOOKUP(Services[[#This Row],[Service Provided ]],Worksheet!$A$86:$G$111,7,FALSE),"")</f>
        <v/>
      </c>
    </row>
    <row r="1229" spans="8:13" x14ac:dyDescent="0.25">
      <c r="H1229" s="55" t="str">
        <f>IFERROR(VLOOKUP(E1229,Worksheet!$A$86:$B$110,2,FALSE)," ")</f>
        <v xml:space="preserve"> </v>
      </c>
      <c r="I1229" s="20" t="str">
        <f t="shared" si="39"/>
        <v/>
      </c>
      <c r="K1229" s="20" t="str">
        <f t="shared" si="38"/>
        <v/>
      </c>
      <c r="M1229" s="19" t="str">
        <f>IFERROR(VLOOKUP(Services[[#This Row],[Service Provided ]],Worksheet!$A$86:$G$111,7,FALSE),"")</f>
        <v/>
      </c>
    </row>
    <row r="1230" spans="8:13" x14ac:dyDescent="0.25">
      <c r="H1230" s="55" t="str">
        <f>IFERROR(VLOOKUP(E1230,Worksheet!$A$86:$B$110,2,FALSE)," ")</f>
        <v xml:space="preserve"> </v>
      </c>
      <c r="I1230" s="20" t="str">
        <f t="shared" si="39"/>
        <v/>
      </c>
      <c r="K1230" s="20" t="str">
        <f t="shared" si="38"/>
        <v/>
      </c>
      <c r="M1230" s="19" t="str">
        <f>IFERROR(VLOOKUP(Services[[#This Row],[Service Provided ]],Worksheet!$A$86:$G$111,7,FALSE),"")</f>
        <v/>
      </c>
    </row>
    <row r="1231" spans="8:13" x14ac:dyDescent="0.25">
      <c r="H1231" s="55" t="str">
        <f>IFERROR(VLOOKUP(E1231,Worksheet!$A$86:$B$110,2,FALSE)," ")</f>
        <v xml:space="preserve"> </v>
      </c>
      <c r="I1231" s="20" t="str">
        <f t="shared" si="39"/>
        <v/>
      </c>
      <c r="K1231" s="20" t="str">
        <f t="shared" si="38"/>
        <v/>
      </c>
      <c r="M1231" s="19" t="str">
        <f>IFERROR(VLOOKUP(Services[[#This Row],[Service Provided ]],Worksheet!$A$86:$G$111,7,FALSE),"")</f>
        <v/>
      </c>
    </row>
    <row r="1232" spans="8:13" x14ac:dyDescent="0.25">
      <c r="H1232" s="55" t="str">
        <f>IFERROR(VLOOKUP(E1232,Worksheet!$A$86:$B$110,2,FALSE)," ")</f>
        <v xml:space="preserve"> </v>
      </c>
      <c r="I1232" s="20" t="str">
        <f t="shared" si="39"/>
        <v/>
      </c>
      <c r="K1232" s="20" t="str">
        <f t="shared" si="38"/>
        <v/>
      </c>
      <c r="M1232" s="19" t="str">
        <f>IFERROR(VLOOKUP(Services[[#This Row],[Service Provided ]],Worksheet!$A$86:$G$111,7,FALSE),"")</f>
        <v/>
      </c>
    </row>
    <row r="1233" spans="8:13" x14ac:dyDescent="0.25">
      <c r="H1233" s="55" t="str">
        <f>IFERROR(VLOOKUP(E1233,Worksheet!$A$86:$B$110,2,FALSE)," ")</f>
        <v xml:space="preserve"> </v>
      </c>
      <c r="I1233" s="20" t="str">
        <f t="shared" si="39"/>
        <v/>
      </c>
      <c r="K1233" s="20" t="str">
        <f t="shared" si="38"/>
        <v/>
      </c>
      <c r="M1233" s="19" t="str">
        <f>IFERROR(VLOOKUP(Services[[#This Row],[Service Provided ]],Worksheet!$A$86:$G$111,7,FALSE),"")</f>
        <v/>
      </c>
    </row>
    <row r="1234" spans="8:13" x14ac:dyDescent="0.25">
      <c r="H1234" s="55" t="str">
        <f>IFERROR(VLOOKUP(E1234,Worksheet!$A$86:$B$110,2,FALSE)," ")</f>
        <v xml:space="preserve"> </v>
      </c>
      <c r="I1234" s="20" t="str">
        <f t="shared" si="39"/>
        <v/>
      </c>
      <c r="K1234" s="20" t="str">
        <f t="shared" si="38"/>
        <v/>
      </c>
      <c r="M1234" s="19" t="str">
        <f>IFERROR(VLOOKUP(Services[[#This Row],[Service Provided ]],Worksheet!$A$86:$G$111,7,FALSE),"")</f>
        <v/>
      </c>
    </row>
    <row r="1235" spans="8:13" x14ac:dyDescent="0.25">
      <c r="H1235" s="55" t="str">
        <f>IFERROR(VLOOKUP(E1235,Worksheet!$A$86:$B$110,2,FALSE)," ")</f>
        <v xml:space="preserve"> </v>
      </c>
      <c r="I1235" s="20" t="str">
        <f t="shared" si="39"/>
        <v/>
      </c>
      <c r="K1235" s="20" t="str">
        <f t="shared" si="38"/>
        <v/>
      </c>
      <c r="M1235" s="19" t="str">
        <f>IFERROR(VLOOKUP(Services[[#This Row],[Service Provided ]],Worksheet!$A$86:$G$111,7,FALSE),"")</f>
        <v/>
      </c>
    </row>
    <row r="1236" spans="8:13" x14ac:dyDescent="0.25">
      <c r="H1236" s="55" t="str">
        <f>IFERROR(VLOOKUP(E1236,Worksheet!$A$86:$B$110,2,FALSE)," ")</f>
        <v xml:space="preserve"> </v>
      </c>
      <c r="I1236" s="20" t="str">
        <f t="shared" si="39"/>
        <v/>
      </c>
      <c r="K1236" s="20" t="str">
        <f t="shared" si="38"/>
        <v/>
      </c>
      <c r="M1236" s="19" t="str">
        <f>IFERROR(VLOOKUP(Services[[#This Row],[Service Provided ]],Worksheet!$A$86:$G$111,7,FALSE),"")</f>
        <v/>
      </c>
    </row>
    <row r="1237" spans="8:13" x14ac:dyDescent="0.25">
      <c r="H1237" s="55" t="str">
        <f>IFERROR(VLOOKUP(E1237,Worksheet!$A$86:$B$110,2,FALSE)," ")</f>
        <v xml:space="preserve"> </v>
      </c>
      <c r="I1237" s="20" t="str">
        <f t="shared" si="39"/>
        <v/>
      </c>
      <c r="K1237" s="20" t="str">
        <f t="shared" si="38"/>
        <v/>
      </c>
      <c r="M1237" s="19" t="str">
        <f>IFERROR(VLOOKUP(Services[[#This Row],[Service Provided ]],Worksheet!$A$86:$G$111,7,FALSE),"")</f>
        <v/>
      </c>
    </row>
    <row r="1238" spans="8:13" x14ac:dyDescent="0.25">
      <c r="H1238" s="55" t="str">
        <f>IFERROR(VLOOKUP(E1238,Worksheet!$A$86:$B$110,2,FALSE)," ")</f>
        <v xml:space="preserve"> </v>
      </c>
      <c r="I1238" s="20" t="str">
        <f t="shared" si="39"/>
        <v/>
      </c>
      <c r="K1238" s="20" t="str">
        <f t="shared" si="38"/>
        <v/>
      </c>
      <c r="M1238" s="19" t="str">
        <f>IFERROR(VLOOKUP(Services[[#This Row],[Service Provided ]],Worksheet!$A$86:$G$111,7,FALSE),"")</f>
        <v/>
      </c>
    </row>
    <row r="1239" spans="8:13" x14ac:dyDescent="0.25">
      <c r="H1239" s="55" t="str">
        <f>IFERROR(VLOOKUP(E1239,Worksheet!$A$86:$B$110,2,FALSE)," ")</f>
        <v xml:space="preserve"> </v>
      </c>
      <c r="I1239" s="20" t="str">
        <f t="shared" si="39"/>
        <v/>
      </c>
      <c r="K1239" s="20" t="str">
        <f t="shared" si="38"/>
        <v/>
      </c>
      <c r="M1239" s="19" t="str">
        <f>IFERROR(VLOOKUP(Services[[#This Row],[Service Provided ]],Worksheet!$A$86:$G$111,7,FALSE),"")</f>
        <v/>
      </c>
    </row>
    <row r="1240" spans="8:13" x14ac:dyDescent="0.25">
      <c r="H1240" s="55" t="str">
        <f>IFERROR(VLOOKUP(E1240,Worksheet!$A$86:$B$110,2,FALSE)," ")</f>
        <v xml:space="preserve"> </v>
      </c>
      <c r="I1240" s="20" t="str">
        <f t="shared" si="39"/>
        <v/>
      </c>
      <c r="K1240" s="20" t="str">
        <f t="shared" si="38"/>
        <v/>
      </c>
      <c r="M1240" s="19" t="str">
        <f>IFERROR(VLOOKUP(Services[[#This Row],[Service Provided ]],Worksheet!$A$86:$G$111,7,FALSE),"")</f>
        <v/>
      </c>
    </row>
    <row r="1241" spans="8:13" x14ac:dyDescent="0.25">
      <c r="H1241" s="55" t="str">
        <f>IFERROR(VLOOKUP(E1241,Worksheet!$A$86:$B$110,2,FALSE)," ")</f>
        <v xml:space="preserve"> </v>
      </c>
      <c r="I1241" s="20" t="str">
        <f t="shared" si="39"/>
        <v/>
      </c>
      <c r="K1241" s="20" t="str">
        <f t="shared" si="38"/>
        <v/>
      </c>
      <c r="M1241" s="19" t="str">
        <f>IFERROR(VLOOKUP(Services[[#This Row],[Service Provided ]],Worksheet!$A$86:$G$111,7,FALSE),"")</f>
        <v/>
      </c>
    </row>
    <row r="1242" spans="8:13" x14ac:dyDescent="0.25">
      <c r="H1242" s="55" t="str">
        <f>IFERROR(VLOOKUP(E1242,Worksheet!$A$86:$B$110,2,FALSE)," ")</f>
        <v xml:space="preserve"> </v>
      </c>
      <c r="I1242" s="20" t="str">
        <f t="shared" si="39"/>
        <v/>
      </c>
      <c r="K1242" s="20" t="str">
        <f t="shared" si="38"/>
        <v/>
      </c>
      <c r="M1242" s="19" t="str">
        <f>IFERROR(VLOOKUP(Services[[#This Row],[Service Provided ]],Worksheet!$A$86:$G$111,7,FALSE),"")</f>
        <v/>
      </c>
    </row>
    <row r="1243" spans="8:13" x14ac:dyDescent="0.25">
      <c r="H1243" s="55" t="str">
        <f>IFERROR(VLOOKUP(E1243,Worksheet!$A$86:$B$110,2,FALSE)," ")</f>
        <v xml:space="preserve"> </v>
      </c>
      <c r="I1243" s="20" t="str">
        <f t="shared" si="39"/>
        <v/>
      </c>
      <c r="K1243" s="20" t="str">
        <f t="shared" si="38"/>
        <v/>
      </c>
      <c r="M1243" s="19" t="str">
        <f>IFERROR(VLOOKUP(Services[[#This Row],[Service Provided ]],Worksheet!$A$86:$G$111,7,FALSE),"")</f>
        <v/>
      </c>
    </row>
    <row r="1244" spans="8:13" x14ac:dyDescent="0.25">
      <c r="H1244" s="55" t="str">
        <f>IFERROR(VLOOKUP(E1244,Worksheet!$A$86:$B$110,2,FALSE)," ")</f>
        <v xml:space="preserve"> </v>
      </c>
      <c r="I1244" s="20" t="str">
        <f t="shared" si="39"/>
        <v/>
      </c>
      <c r="K1244" s="20" t="str">
        <f t="shared" si="38"/>
        <v/>
      </c>
      <c r="M1244" s="19" t="str">
        <f>IFERROR(VLOOKUP(Services[[#This Row],[Service Provided ]],Worksheet!$A$86:$G$111,7,FALSE),"")</f>
        <v/>
      </c>
    </row>
    <row r="1245" spans="8:13" x14ac:dyDescent="0.25">
      <c r="H1245" s="55" t="str">
        <f>IFERROR(VLOOKUP(E1245,Worksheet!$A$86:$B$110,2,FALSE)," ")</f>
        <v xml:space="preserve"> </v>
      </c>
      <c r="I1245" s="20" t="str">
        <f t="shared" si="39"/>
        <v/>
      </c>
      <c r="K1245" s="20" t="str">
        <f t="shared" si="38"/>
        <v/>
      </c>
      <c r="M1245" s="19" t="str">
        <f>IFERROR(VLOOKUP(Services[[#This Row],[Service Provided ]],Worksheet!$A$86:$G$111,7,FALSE),"")</f>
        <v/>
      </c>
    </row>
    <row r="1246" spans="8:13" x14ac:dyDescent="0.25">
      <c r="H1246" s="55" t="str">
        <f>IFERROR(VLOOKUP(E1246,Worksheet!$A$86:$B$110,2,FALSE)," ")</f>
        <v xml:space="preserve"> </v>
      </c>
      <c r="I1246" s="20" t="str">
        <f t="shared" si="39"/>
        <v/>
      </c>
      <c r="K1246" s="20" t="str">
        <f t="shared" si="38"/>
        <v/>
      </c>
      <c r="M1246" s="19" t="str">
        <f>IFERROR(VLOOKUP(Services[[#This Row],[Service Provided ]],Worksheet!$A$86:$G$111,7,FALSE),"")</f>
        <v/>
      </c>
    </row>
    <row r="1247" spans="8:13" x14ac:dyDescent="0.25">
      <c r="H1247" s="55" t="str">
        <f>IFERROR(VLOOKUP(E1247,Worksheet!$A$86:$B$110,2,FALSE)," ")</f>
        <v xml:space="preserve"> </v>
      </c>
      <c r="I1247" s="20" t="str">
        <f t="shared" si="39"/>
        <v/>
      </c>
      <c r="K1247" s="20" t="str">
        <f t="shared" si="38"/>
        <v/>
      </c>
      <c r="M1247" s="19" t="str">
        <f>IFERROR(VLOOKUP(Services[[#This Row],[Service Provided ]],Worksheet!$A$86:$G$111,7,FALSE),"")</f>
        <v/>
      </c>
    </row>
    <row r="1248" spans="8:13" x14ac:dyDescent="0.25">
      <c r="H1248" s="55" t="str">
        <f>IFERROR(VLOOKUP(E1248,Worksheet!$A$86:$B$110,2,FALSE)," ")</f>
        <v xml:space="preserve"> </v>
      </c>
      <c r="I1248" s="20" t="str">
        <f t="shared" si="39"/>
        <v/>
      </c>
      <c r="K1248" s="20" t="str">
        <f t="shared" si="38"/>
        <v/>
      </c>
      <c r="M1248" s="19" t="str">
        <f>IFERROR(VLOOKUP(Services[[#This Row],[Service Provided ]],Worksheet!$A$86:$G$111,7,FALSE),"")</f>
        <v/>
      </c>
    </row>
    <row r="1249" spans="8:13" x14ac:dyDescent="0.25">
      <c r="H1249" s="55" t="str">
        <f>IFERROR(VLOOKUP(E1249,Worksheet!$A$86:$B$110,2,FALSE)," ")</f>
        <v xml:space="preserve"> </v>
      </c>
      <c r="I1249" s="20" t="str">
        <f t="shared" si="39"/>
        <v/>
      </c>
      <c r="K1249" s="20" t="str">
        <f t="shared" si="38"/>
        <v/>
      </c>
      <c r="M1249" s="19" t="str">
        <f>IFERROR(VLOOKUP(Services[[#This Row],[Service Provided ]],Worksheet!$A$86:$G$111,7,FALSE),"")</f>
        <v/>
      </c>
    </row>
    <row r="1250" spans="8:13" x14ac:dyDescent="0.25">
      <c r="H1250" s="55" t="str">
        <f>IFERROR(VLOOKUP(E1250,Worksheet!$A$86:$B$110,2,FALSE)," ")</f>
        <v xml:space="preserve"> </v>
      </c>
      <c r="I1250" s="20" t="str">
        <f t="shared" si="39"/>
        <v/>
      </c>
      <c r="K1250" s="20" t="str">
        <f t="shared" si="38"/>
        <v/>
      </c>
      <c r="M1250" s="19" t="str">
        <f>IFERROR(VLOOKUP(Services[[#This Row],[Service Provided ]],Worksheet!$A$86:$G$111,7,FALSE),"")</f>
        <v/>
      </c>
    </row>
    <row r="1251" spans="8:13" x14ac:dyDescent="0.25">
      <c r="H1251" s="55" t="str">
        <f>IFERROR(VLOOKUP(E1251,Worksheet!$A$86:$B$110,2,FALSE)," ")</f>
        <v xml:space="preserve"> </v>
      </c>
      <c r="I1251" s="20" t="str">
        <f t="shared" si="39"/>
        <v/>
      </c>
      <c r="K1251" s="20" t="str">
        <f t="shared" si="38"/>
        <v/>
      </c>
      <c r="M1251" s="19" t="str">
        <f>IFERROR(VLOOKUP(Services[[#This Row],[Service Provided ]],Worksheet!$A$86:$G$111,7,FALSE),"")</f>
        <v/>
      </c>
    </row>
    <row r="1252" spans="8:13" x14ac:dyDescent="0.25">
      <c r="H1252" s="55" t="str">
        <f>IFERROR(VLOOKUP(E1252,Worksheet!$A$86:$B$110,2,FALSE)," ")</f>
        <v xml:space="preserve"> </v>
      </c>
      <c r="I1252" s="20" t="str">
        <f t="shared" si="39"/>
        <v/>
      </c>
      <c r="K1252" s="20" t="str">
        <f t="shared" si="38"/>
        <v/>
      </c>
      <c r="M1252" s="19" t="str">
        <f>IFERROR(VLOOKUP(Services[[#This Row],[Service Provided ]],Worksheet!$A$86:$G$111,7,FALSE),"")</f>
        <v/>
      </c>
    </row>
    <row r="1253" spans="8:13" x14ac:dyDescent="0.25">
      <c r="H1253" s="55" t="str">
        <f>IFERROR(VLOOKUP(E1253,Worksheet!$A$86:$B$110,2,FALSE)," ")</f>
        <v xml:space="preserve"> </v>
      </c>
      <c r="I1253" s="20" t="str">
        <f t="shared" si="39"/>
        <v/>
      </c>
      <c r="K1253" s="20" t="str">
        <f t="shared" si="38"/>
        <v/>
      </c>
      <c r="M1253" s="19" t="str">
        <f>IFERROR(VLOOKUP(Services[[#This Row],[Service Provided ]],Worksheet!$A$86:$G$111,7,FALSE),"")</f>
        <v/>
      </c>
    </row>
    <row r="1254" spans="8:13" x14ac:dyDescent="0.25">
      <c r="H1254" s="55" t="str">
        <f>IFERROR(VLOOKUP(E1254,Worksheet!$A$86:$B$110,2,FALSE)," ")</f>
        <v xml:space="preserve"> </v>
      </c>
      <c r="I1254" s="20" t="str">
        <f t="shared" si="39"/>
        <v/>
      </c>
      <c r="K1254" s="20" t="str">
        <f t="shared" si="38"/>
        <v/>
      </c>
      <c r="M1254" s="19" t="str">
        <f>IFERROR(VLOOKUP(Services[[#This Row],[Service Provided ]],Worksheet!$A$86:$G$111,7,FALSE),"")</f>
        <v/>
      </c>
    </row>
    <row r="1255" spans="8:13" x14ac:dyDescent="0.25">
      <c r="H1255" s="55" t="str">
        <f>IFERROR(VLOOKUP(E1255,Worksheet!$A$86:$B$110,2,FALSE)," ")</f>
        <v xml:space="preserve"> </v>
      </c>
      <c r="I1255" s="20" t="str">
        <f t="shared" si="39"/>
        <v/>
      </c>
      <c r="K1255" s="20" t="str">
        <f t="shared" si="38"/>
        <v/>
      </c>
      <c r="M1255" s="19" t="str">
        <f>IFERROR(VLOOKUP(Services[[#This Row],[Service Provided ]],Worksheet!$A$86:$G$111,7,FALSE),"")</f>
        <v/>
      </c>
    </row>
    <row r="1256" spans="8:13" x14ac:dyDescent="0.25">
      <c r="H1256" s="55" t="str">
        <f>IFERROR(VLOOKUP(E1256,Worksheet!$A$86:$B$110,2,FALSE)," ")</f>
        <v xml:space="preserve"> </v>
      </c>
      <c r="I1256" s="20" t="str">
        <f t="shared" si="39"/>
        <v/>
      </c>
      <c r="K1256" s="20" t="str">
        <f t="shared" si="38"/>
        <v/>
      </c>
      <c r="M1256" s="19" t="str">
        <f>IFERROR(VLOOKUP(Services[[#This Row],[Service Provided ]],Worksheet!$A$86:$G$111,7,FALSE),"")</f>
        <v/>
      </c>
    </row>
    <row r="1257" spans="8:13" x14ac:dyDescent="0.25">
      <c r="H1257" s="55" t="str">
        <f>IFERROR(VLOOKUP(E1257,Worksheet!$A$86:$B$110,2,FALSE)," ")</f>
        <v xml:space="preserve"> </v>
      </c>
      <c r="I1257" s="20" t="str">
        <f t="shared" si="39"/>
        <v/>
      </c>
      <c r="K1257" s="20" t="str">
        <f t="shared" si="38"/>
        <v/>
      </c>
      <c r="M1257" s="19" t="str">
        <f>IFERROR(VLOOKUP(Services[[#This Row],[Service Provided ]],Worksheet!$A$86:$G$111,7,FALSE),"")</f>
        <v/>
      </c>
    </row>
    <row r="1258" spans="8:13" x14ac:dyDescent="0.25">
      <c r="H1258" s="55" t="str">
        <f>IFERROR(VLOOKUP(E1258,Worksheet!$A$86:$B$110,2,FALSE)," ")</f>
        <v xml:space="preserve"> </v>
      </c>
      <c r="I1258" s="20" t="str">
        <f t="shared" si="39"/>
        <v/>
      </c>
      <c r="K1258" s="20" t="str">
        <f t="shared" si="38"/>
        <v/>
      </c>
      <c r="M1258" s="19" t="str">
        <f>IFERROR(VLOOKUP(Services[[#This Row],[Service Provided ]],Worksheet!$A$86:$G$111,7,FALSE),"")</f>
        <v/>
      </c>
    </row>
    <row r="1259" spans="8:13" x14ac:dyDescent="0.25">
      <c r="H1259" s="55" t="str">
        <f>IFERROR(VLOOKUP(E1259,Worksheet!$A$86:$B$110,2,FALSE)," ")</f>
        <v xml:space="preserve"> </v>
      </c>
      <c r="I1259" s="20" t="str">
        <f t="shared" si="39"/>
        <v/>
      </c>
      <c r="K1259" s="20" t="str">
        <f t="shared" si="38"/>
        <v/>
      </c>
      <c r="M1259" s="19" t="str">
        <f>IFERROR(VLOOKUP(Services[[#This Row],[Service Provided ]],Worksheet!$A$86:$G$111,7,FALSE),"")</f>
        <v/>
      </c>
    </row>
    <row r="1260" spans="8:13" x14ac:dyDescent="0.25">
      <c r="H1260" s="55" t="str">
        <f>IFERROR(VLOOKUP(E1260,Worksheet!$A$86:$B$110,2,FALSE)," ")</f>
        <v xml:space="preserve"> </v>
      </c>
      <c r="I1260" s="20" t="str">
        <f t="shared" si="39"/>
        <v/>
      </c>
      <c r="K1260" s="20" t="str">
        <f t="shared" si="38"/>
        <v/>
      </c>
      <c r="M1260" s="19" t="str">
        <f>IFERROR(VLOOKUP(Services[[#This Row],[Service Provided ]],Worksheet!$A$86:$G$111,7,FALSE),"")</f>
        <v/>
      </c>
    </row>
    <row r="1261" spans="8:13" x14ac:dyDescent="0.25">
      <c r="H1261" s="55" t="str">
        <f>IFERROR(VLOOKUP(E1261,Worksheet!$A$86:$B$110,2,FALSE)," ")</f>
        <v xml:space="preserve"> </v>
      </c>
      <c r="I1261" s="20" t="str">
        <f t="shared" si="39"/>
        <v/>
      </c>
      <c r="K1261" s="20" t="str">
        <f t="shared" si="38"/>
        <v/>
      </c>
      <c r="M1261" s="19" t="str">
        <f>IFERROR(VLOOKUP(Services[[#This Row],[Service Provided ]],Worksheet!$A$86:$G$111,7,FALSE),"")</f>
        <v/>
      </c>
    </row>
    <row r="1262" spans="8:13" x14ac:dyDescent="0.25">
      <c r="H1262" s="55" t="str">
        <f>IFERROR(VLOOKUP(E1262,Worksheet!$A$86:$B$110,2,FALSE)," ")</f>
        <v xml:space="preserve"> </v>
      </c>
      <c r="I1262" s="20" t="str">
        <f t="shared" si="39"/>
        <v/>
      </c>
      <c r="K1262" s="20" t="str">
        <f t="shared" si="38"/>
        <v/>
      </c>
      <c r="M1262" s="19" t="str">
        <f>IFERROR(VLOOKUP(Services[[#This Row],[Service Provided ]],Worksheet!$A$86:$G$111,7,FALSE),"")</f>
        <v/>
      </c>
    </row>
    <row r="1263" spans="8:13" x14ac:dyDescent="0.25">
      <c r="H1263" s="55" t="str">
        <f>IFERROR(VLOOKUP(E1263,Worksheet!$A$86:$B$110,2,FALSE)," ")</f>
        <v xml:space="preserve"> </v>
      </c>
      <c r="I1263" s="20" t="str">
        <f t="shared" si="39"/>
        <v/>
      </c>
      <c r="K1263" s="20" t="str">
        <f t="shared" si="38"/>
        <v/>
      </c>
      <c r="M1263" s="19" t="str">
        <f>IFERROR(VLOOKUP(Services[[#This Row],[Service Provided ]],Worksheet!$A$86:$G$111,7,FALSE),"")</f>
        <v/>
      </c>
    </row>
    <row r="1264" spans="8:13" x14ac:dyDescent="0.25">
      <c r="H1264" s="55" t="str">
        <f>IFERROR(VLOOKUP(E1264,Worksheet!$A$86:$B$110,2,FALSE)," ")</f>
        <v xml:space="preserve"> </v>
      </c>
      <c r="I1264" s="20" t="str">
        <f t="shared" si="39"/>
        <v/>
      </c>
      <c r="K1264" s="20" t="str">
        <f t="shared" si="38"/>
        <v/>
      </c>
      <c r="M1264" s="19" t="str">
        <f>IFERROR(VLOOKUP(Services[[#This Row],[Service Provided ]],Worksheet!$A$86:$G$111,7,FALSE),"")</f>
        <v/>
      </c>
    </row>
    <row r="1265" spans="8:13" x14ac:dyDescent="0.25">
      <c r="H1265" s="55" t="str">
        <f>IFERROR(VLOOKUP(E1265,Worksheet!$A$86:$B$110,2,FALSE)," ")</f>
        <v xml:space="preserve"> </v>
      </c>
      <c r="I1265" s="20" t="str">
        <f t="shared" si="39"/>
        <v/>
      </c>
      <c r="K1265" s="20" t="str">
        <f t="shared" ref="K1265:K1328" si="40">IF(I1265=0,J1265,I1265)</f>
        <v/>
      </c>
      <c r="M1265" s="19" t="str">
        <f>IFERROR(VLOOKUP(Services[[#This Row],[Service Provided ]],Worksheet!$A$86:$G$111,7,FALSE),"")</f>
        <v/>
      </c>
    </row>
    <row r="1266" spans="8:13" x14ac:dyDescent="0.25">
      <c r="H1266" s="55" t="str">
        <f>IFERROR(VLOOKUP(E1266,Worksheet!$A$86:$B$110,2,FALSE)," ")</f>
        <v xml:space="preserve"> </v>
      </c>
      <c r="I1266" s="20" t="str">
        <f t="shared" si="39"/>
        <v/>
      </c>
      <c r="K1266" s="20" t="str">
        <f t="shared" si="40"/>
        <v/>
      </c>
      <c r="M1266" s="19" t="str">
        <f>IFERROR(VLOOKUP(Services[[#This Row],[Service Provided ]],Worksheet!$A$86:$G$111,7,FALSE),"")</f>
        <v/>
      </c>
    </row>
    <row r="1267" spans="8:13" x14ac:dyDescent="0.25">
      <c r="H1267" s="55" t="str">
        <f>IFERROR(VLOOKUP(E1267,Worksheet!$A$86:$B$110,2,FALSE)," ")</f>
        <v xml:space="preserve"> </v>
      </c>
      <c r="I1267" s="20" t="str">
        <f t="shared" si="39"/>
        <v/>
      </c>
      <c r="K1267" s="20" t="str">
        <f t="shared" si="40"/>
        <v/>
      </c>
      <c r="M1267" s="19" t="str">
        <f>IFERROR(VLOOKUP(Services[[#This Row],[Service Provided ]],Worksheet!$A$86:$G$111,7,FALSE),"")</f>
        <v/>
      </c>
    </row>
    <row r="1268" spans="8:13" x14ac:dyDescent="0.25">
      <c r="H1268" s="55" t="str">
        <f>IFERROR(VLOOKUP(E1268,Worksheet!$A$86:$B$110,2,FALSE)," ")</f>
        <v xml:space="preserve"> </v>
      </c>
      <c r="I1268" s="20" t="str">
        <f t="shared" si="39"/>
        <v/>
      </c>
      <c r="K1268" s="20" t="str">
        <f t="shared" si="40"/>
        <v/>
      </c>
      <c r="M1268" s="19" t="str">
        <f>IFERROR(VLOOKUP(Services[[#This Row],[Service Provided ]],Worksheet!$A$86:$G$111,7,FALSE),"")</f>
        <v/>
      </c>
    </row>
    <row r="1269" spans="8:13" x14ac:dyDescent="0.25">
      <c r="H1269" s="55" t="str">
        <f>IFERROR(VLOOKUP(E1269,Worksheet!$A$86:$B$110,2,FALSE)," ")</f>
        <v xml:space="preserve"> </v>
      </c>
      <c r="I1269" s="20" t="str">
        <f t="shared" si="39"/>
        <v/>
      </c>
      <c r="K1269" s="20" t="str">
        <f t="shared" si="40"/>
        <v/>
      </c>
      <c r="M1269" s="19" t="str">
        <f>IFERROR(VLOOKUP(Services[[#This Row],[Service Provided ]],Worksheet!$A$86:$G$111,7,FALSE),"")</f>
        <v/>
      </c>
    </row>
    <row r="1270" spans="8:13" x14ac:dyDescent="0.25">
      <c r="H1270" s="55" t="str">
        <f>IFERROR(VLOOKUP(E1270,Worksheet!$A$86:$B$110,2,FALSE)," ")</f>
        <v xml:space="preserve"> </v>
      </c>
      <c r="I1270" s="20" t="str">
        <f t="shared" si="39"/>
        <v/>
      </c>
      <c r="K1270" s="20" t="str">
        <f t="shared" si="40"/>
        <v/>
      </c>
      <c r="M1270" s="19" t="str">
        <f>IFERROR(VLOOKUP(Services[[#This Row],[Service Provided ]],Worksheet!$A$86:$G$111,7,FALSE),"")</f>
        <v/>
      </c>
    </row>
    <row r="1271" spans="8:13" x14ac:dyDescent="0.25">
      <c r="H1271" s="55" t="str">
        <f>IFERROR(VLOOKUP(E1271,Worksheet!$A$86:$B$110,2,FALSE)," ")</f>
        <v xml:space="preserve"> </v>
      </c>
      <c r="I1271" s="20" t="str">
        <f t="shared" ref="I1271:I1334" si="41">IF(H1271&lt;&gt;" ",G1271*H1271,"")</f>
        <v/>
      </c>
      <c r="K1271" s="20" t="str">
        <f t="shared" si="40"/>
        <v/>
      </c>
      <c r="M1271" s="19" t="str">
        <f>IFERROR(VLOOKUP(Services[[#This Row],[Service Provided ]],Worksheet!$A$86:$G$111,7,FALSE),"")</f>
        <v/>
      </c>
    </row>
    <row r="1272" spans="8:13" x14ac:dyDescent="0.25">
      <c r="H1272" s="55" t="str">
        <f>IFERROR(VLOOKUP(E1272,Worksheet!$A$86:$B$110,2,FALSE)," ")</f>
        <v xml:space="preserve"> </v>
      </c>
      <c r="I1272" s="20" t="str">
        <f t="shared" si="41"/>
        <v/>
      </c>
      <c r="K1272" s="20" t="str">
        <f t="shared" si="40"/>
        <v/>
      </c>
      <c r="M1272" s="19" t="str">
        <f>IFERROR(VLOOKUP(Services[[#This Row],[Service Provided ]],Worksheet!$A$86:$G$111,7,FALSE),"")</f>
        <v/>
      </c>
    </row>
    <row r="1273" spans="8:13" x14ac:dyDescent="0.25">
      <c r="H1273" s="55" t="str">
        <f>IFERROR(VLOOKUP(E1273,Worksheet!$A$86:$B$110,2,FALSE)," ")</f>
        <v xml:space="preserve"> </v>
      </c>
      <c r="I1273" s="20" t="str">
        <f t="shared" si="41"/>
        <v/>
      </c>
      <c r="K1273" s="20" t="str">
        <f t="shared" si="40"/>
        <v/>
      </c>
      <c r="M1273" s="19" t="str">
        <f>IFERROR(VLOOKUP(Services[[#This Row],[Service Provided ]],Worksheet!$A$86:$G$111,7,FALSE),"")</f>
        <v/>
      </c>
    </row>
    <row r="1274" spans="8:13" x14ac:dyDescent="0.25">
      <c r="H1274" s="55" t="str">
        <f>IFERROR(VLOOKUP(E1274,Worksheet!$A$86:$B$110,2,FALSE)," ")</f>
        <v xml:space="preserve"> </v>
      </c>
      <c r="I1274" s="20" t="str">
        <f t="shared" si="41"/>
        <v/>
      </c>
      <c r="K1274" s="20" t="str">
        <f t="shared" si="40"/>
        <v/>
      </c>
      <c r="M1274" s="19" t="str">
        <f>IFERROR(VLOOKUP(Services[[#This Row],[Service Provided ]],Worksheet!$A$86:$G$111,7,FALSE),"")</f>
        <v/>
      </c>
    </row>
    <row r="1275" spans="8:13" x14ac:dyDescent="0.25">
      <c r="H1275" s="55" t="str">
        <f>IFERROR(VLOOKUP(E1275,Worksheet!$A$86:$B$110,2,FALSE)," ")</f>
        <v xml:space="preserve"> </v>
      </c>
      <c r="I1275" s="20" t="str">
        <f t="shared" si="41"/>
        <v/>
      </c>
      <c r="K1275" s="20" t="str">
        <f t="shared" si="40"/>
        <v/>
      </c>
      <c r="M1275" s="19" t="str">
        <f>IFERROR(VLOOKUP(Services[[#This Row],[Service Provided ]],Worksheet!$A$86:$G$111,7,FALSE),"")</f>
        <v/>
      </c>
    </row>
    <row r="1276" spans="8:13" x14ac:dyDescent="0.25">
      <c r="H1276" s="55" t="str">
        <f>IFERROR(VLOOKUP(E1276,Worksheet!$A$86:$B$110,2,FALSE)," ")</f>
        <v xml:space="preserve"> </v>
      </c>
      <c r="I1276" s="20" t="str">
        <f t="shared" si="41"/>
        <v/>
      </c>
      <c r="K1276" s="20" t="str">
        <f t="shared" si="40"/>
        <v/>
      </c>
      <c r="M1276" s="19" t="str">
        <f>IFERROR(VLOOKUP(Services[[#This Row],[Service Provided ]],Worksheet!$A$86:$G$111,7,FALSE),"")</f>
        <v/>
      </c>
    </row>
    <row r="1277" spans="8:13" x14ac:dyDescent="0.25">
      <c r="H1277" s="55" t="str">
        <f>IFERROR(VLOOKUP(E1277,Worksheet!$A$86:$B$110,2,FALSE)," ")</f>
        <v xml:space="preserve"> </v>
      </c>
      <c r="I1277" s="20" t="str">
        <f t="shared" si="41"/>
        <v/>
      </c>
      <c r="K1277" s="20" t="str">
        <f t="shared" si="40"/>
        <v/>
      </c>
      <c r="M1277" s="19" t="str">
        <f>IFERROR(VLOOKUP(Services[[#This Row],[Service Provided ]],Worksheet!$A$86:$G$111,7,FALSE),"")</f>
        <v/>
      </c>
    </row>
    <row r="1278" spans="8:13" x14ac:dyDescent="0.25">
      <c r="H1278" s="55" t="str">
        <f>IFERROR(VLOOKUP(E1278,Worksheet!$A$86:$B$110,2,FALSE)," ")</f>
        <v xml:space="preserve"> </v>
      </c>
      <c r="I1278" s="20" t="str">
        <f t="shared" si="41"/>
        <v/>
      </c>
      <c r="K1278" s="20" t="str">
        <f t="shared" si="40"/>
        <v/>
      </c>
      <c r="M1278" s="19" t="str">
        <f>IFERROR(VLOOKUP(Services[[#This Row],[Service Provided ]],Worksheet!$A$86:$G$111,7,FALSE),"")</f>
        <v/>
      </c>
    </row>
    <row r="1279" spans="8:13" x14ac:dyDescent="0.25">
      <c r="H1279" s="55" t="str">
        <f>IFERROR(VLOOKUP(E1279,Worksheet!$A$86:$B$110,2,FALSE)," ")</f>
        <v xml:space="preserve"> </v>
      </c>
      <c r="I1279" s="20" t="str">
        <f t="shared" si="41"/>
        <v/>
      </c>
      <c r="K1279" s="20" t="str">
        <f t="shared" si="40"/>
        <v/>
      </c>
      <c r="M1279" s="19" t="str">
        <f>IFERROR(VLOOKUP(Services[[#This Row],[Service Provided ]],Worksheet!$A$86:$G$111,7,FALSE),"")</f>
        <v/>
      </c>
    </row>
    <row r="1280" spans="8:13" x14ac:dyDescent="0.25">
      <c r="H1280" s="55" t="str">
        <f>IFERROR(VLOOKUP(E1280,Worksheet!$A$86:$B$110,2,FALSE)," ")</f>
        <v xml:space="preserve"> </v>
      </c>
      <c r="I1280" s="20" t="str">
        <f t="shared" si="41"/>
        <v/>
      </c>
      <c r="K1280" s="20" t="str">
        <f t="shared" si="40"/>
        <v/>
      </c>
      <c r="M1280" s="19" t="str">
        <f>IFERROR(VLOOKUP(Services[[#This Row],[Service Provided ]],Worksheet!$A$86:$G$111,7,FALSE),"")</f>
        <v/>
      </c>
    </row>
    <row r="1281" spans="8:13" x14ac:dyDescent="0.25">
      <c r="H1281" s="55" t="str">
        <f>IFERROR(VLOOKUP(E1281,Worksheet!$A$86:$B$110,2,FALSE)," ")</f>
        <v xml:space="preserve"> </v>
      </c>
      <c r="I1281" s="20" t="str">
        <f t="shared" si="41"/>
        <v/>
      </c>
      <c r="K1281" s="20" t="str">
        <f t="shared" si="40"/>
        <v/>
      </c>
      <c r="M1281" s="19" t="str">
        <f>IFERROR(VLOOKUP(Services[[#This Row],[Service Provided ]],Worksheet!$A$86:$G$111,7,FALSE),"")</f>
        <v/>
      </c>
    </row>
    <row r="1282" spans="8:13" x14ac:dyDescent="0.25">
      <c r="H1282" s="55" t="str">
        <f>IFERROR(VLOOKUP(E1282,Worksheet!$A$86:$B$110,2,FALSE)," ")</f>
        <v xml:space="preserve"> </v>
      </c>
      <c r="I1282" s="20" t="str">
        <f t="shared" si="41"/>
        <v/>
      </c>
      <c r="K1282" s="20" t="str">
        <f t="shared" si="40"/>
        <v/>
      </c>
      <c r="M1282" s="19" t="str">
        <f>IFERROR(VLOOKUP(Services[[#This Row],[Service Provided ]],Worksheet!$A$86:$G$111,7,FALSE),"")</f>
        <v/>
      </c>
    </row>
    <row r="1283" spans="8:13" x14ac:dyDescent="0.25">
      <c r="H1283" s="55" t="str">
        <f>IFERROR(VLOOKUP(E1283,Worksheet!$A$86:$B$110,2,FALSE)," ")</f>
        <v xml:space="preserve"> </v>
      </c>
      <c r="I1283" s="20" t="str">
        <f t="shared" si="41"/>
        <v/>
      </c>
      <c r="K1283" s="20" t="str">
        <f t="shared" si="40"/>
        <v/>
      </c>
      <c r="M1283" s="19" t="str">
        <f>IFERROR(VLOOKUP(Services[[#This Row],[Service Provided ]],Worksheet!$A$86:$G$111,7,FALSE),"")</f>
        <v/>
      </c>
    </row>
    <row r="1284" spans="8:13" x14ac:dyDescent="0.25">
      <c r="H1284" s="55" t="str">
        <f>IFERROR(VLOOKUP(E1284,Worksheet!$A$86:$B$110,2,FALSE)," ")</f>
        <v xml:space="preserve"> </v>
      </c>
      <c r="I1284" s="20" t="str">
        <f t="shared" si="41"/>
        <v/>
      </c>
      <c r="K1284" s="20" t="str">
        <f t="shared" si="40"/>
        <v/>
      </c>
      <c r="M1284" s="19" t="str">
        <f>IFERROR(VLOOKUP(Services[[#This Row],[Service Provided ]],Worksheet!$A$86:$G$111,7,FALSE),"")</f>
        <v/>
      </c>
    </row>
    <row r="1285" spans="8:13" x14ac:dyDescent="0.25">
      <c r="H1285" s="55" t="str">
        <f>IFERROR(VLOOKUP(E1285,Worksheet!$A$86:$B$110,2,FALSE)," ")</f>
        <v xml:space="preserve"> </v>
      </c>
      <c r="I1285" s="20" t="str">
        <f t="shared" si="41"/>
        <v/>
      </c>
      <c r="K1285" s="20" t="str">
        <f t="shared" si="40"/>
        <v/>
      </c>
      <c r="M1285" s="19" t="str">
        <f>IFERROR(VLOOKUP(Services[[#This Row],[Service Provided ]],Worksheet!$A$86:$G$111,7,FALSE),"")</f>
        <v/>
      </c>
    </row>
    <row r="1286" spans="8:13" x14ac:dyDescent="0.25">
      <c r="H1286" s="55" t="str">
        <f>IFERROR(VLOOKUP(E1286,Worksheet!$A$86:$B$110,2,FALSE)," ")</f>
        <v xml:space="preserve"> </v>
      </c>
      <c r="I1286" s="20" t="str">
        <f t="shared" si="41"/>
        <v/>
      </c>
      <c r="K1286" s="20" t="str">
        <f t="shared" si="40"/>
        <v/>
      </c>
      <c r="M1286" s="19" t="str">
        <f>IFERROR(VLOOKUP(Services[[#This Row],[Service Provided ]],Worksheet!$A$86:$G$111,7,FALSE),"")</f>
        <v/>
      </c>
    </row>
    <row r="1287" spans="8:13" x14ac:dyDescent="0.25">
      <c r="H1287" s="55" t="str">
        <f>IFERROR(VLOOKUP(E1287,Worksheet!$A$86:$B$110,2,FALSE)," ")</f>
        <v xml:space="preserve"> </v>
      </c>
      <c r="I1287" s="20" t="str">
        <f t="shared" si="41"/>
        <v/>
      </c>
      <c r="K1287" s="20" t="str">
        <f t="shared" si="40"/>
        <v/>
      </c>
      <c r="M1287" s="19" t="str">
        <f>IFERROR(VLOOKUP(Services[[#This Row],[Service Provided ]],Worksheet!$A$86:$G$111,7,FALSE),"")</f>
        <v/>
      </c>
    </row>
    <row r="1288" spans="8:13" x14ac:dyDescent="0.25">
      <c r="H1288" s="55" t="str">
        <f>IFERROR(VLOOKUP(E1288,Worksheet!$A$86:$B$110,2,FALSE)," ")</f>
        <v xml:space="preserve"> </v>
      </c>
      <c r="I1288" s="20" t="str">
        <f t="shared" si="41"/>
        <v/>
      </c>
      <c r="K1288" s="20" t="str">
        <f t="shared" si="40"/>
        <v/>
      </c>
      <c r="M1288" s="19" t="str">
        <f>IFERROR(VLOOKUP(Services[[#This Row],[Service Provided ]],Worksheet!$A$86:$G$111,7,FALSE),"")</f>
        <v/>
      </c>
    </row>
    <row r="1289" spans="8:13" x14ac:dyDescent="0.25">
      <c r="H1289" s="55" t="str">
        <f>IFERROR(VLOOKUP(E1289,Worksheet!$A$86:$B$110,2,FALSE)," ")</f>
        <v xml:space="preserve"> </v>
      </c>
      <c r="I1289" s="20" t="str">
        <f t="shared" si="41"/>
        <v/>
      </c>
      <c r="K1289" s="20" t="str">
        <f t="shared" si="40"/>
        <v/>
      </c>
      <c r="M1289" s="19" t="str">
        <f>IFERROR(VLOOKUP(Services[[#This Row],[Service Provided ]],Worksheet!$A$86:$G$111,7,FALSE),"")</f>
        <v/>
      </c>
    </row>
    <row r="1290" spans="8:13" x14ac:dyDescent="0.25">
      <c r="H1290" s="55" t="str">
        <f>IFERROR(VLOOKUP(E1290,Worksheet!$A$86:$B$110,2,FALSE)," ")</f>
        <v xml:space="preserve"> </v>
      </c>
      <c r="I1290" s="20" t="str">
        <f t="shared" si="41"/>
        <v/>
      </c>
      <c r="K1290" s="20" t="str">
        <f t="shared" si="40"/>
        <v/>
      </c>
      <c r="M1290" s="19" t="str">
        <f>IFERROR(VLOOKUP(Services[[#This Row],[Service Provided ]],Worksheet!$A$86:$G$111,7,FALSE),"")</f>
        <v/>
      </c>
    </row>
    <row r="1291" spans="8:13" x14ac:dyDescent="0.25">
      <c r="H1291" s="55" t="str">
        <f>IFERROR(VLOOKUP(E1291,Worksheet!$A$86:$B$110,2,FALSE)," ")</f>
        <v xml:space="preserve"> </v>
      </c>
      <c r="I1291" s="20" t="str">
        <f t="shared" si="41"/>
        <v/>
      </c>
      <c r="K1291" s="20" t="str">
        <f t="shared" si="40"/>
        <v/>
      </c>
      <c r="M1291" s="19" t="str">
        <f>IFERROR(VLOOKUP(Services[[#This Row],[Service Provided ]],Worksheet!$A$86:$G$111,7,FALSE),"")</f>
        <v/>
      </c>
    </row>
    <row r="1292" spans="8:13" x14ac:dyDescent="0.25">
      <c r="H1292" s="55" t="str">
        <f>IFERROR(VLOOKUP(E1292,Worksheet!$A$86:$B$110,2,FALSE)," ")</f>
        <v xml:space="preserve"> </v>
      </c>
      <c r="I1292" s="20" t="str">
        <f t="shared" si="41"/>
        <v/>
      </c>
      <c r="K1292" s="20" t="str">
        <f t="shared" si="40"/>
        <v/>
      </c>
      <c r="M1292" s="19" t="str">
        <f>IFERROR(VLOOKUP(Services[[#This Row],[Service Provided ]],Worksheet!$A$86:$G$111,7,FALSE),"")</f>
        <v/>
      </c>
    </row>
    <row r="1293" spans="8:13" x14ac:dyDescent="0.25">
      <c r="H1293" s="55" t="str">
        <f>IFERROR(VLOOKUP(E1293,Worksheet!$A$86:$B$110,2,FALSE)," ")</f>
        <v xml:space="preserve"> </v>
      </c>
      <c r="I1293" s="20" t="str">
        <f t="shared" si="41"/>
        <v/>
      </c>
      <c r="K1293" s="20" t="str">
        <f t="shared" si="40"/>
        <v/>
      </c>
      <c r="M1293" s="19" t="str">
        <f>IFERROR(VLOOKUP(Services[[#This Row],[Service Provided ]],Worksheet!$A$86:$G$111,7,FALSE),"")</f>
        <v/>
      </c>
    </row>
    <row r="1294" spans="8:13" x14ac:dyDescent="0.25">
      <c r="H1294" s="55" t="str">
        <f>IFERROR(VLOOKUP(E1294,Worksheet!$A$86:$B$110,2,FALSE)," ")</f>
        <v xml:space="preserve"> </v>
      </c>
      <c r="I1294" s="20" t="str">
        <f t="shared" si="41"/>
        <v/>
      </c>
      <c r="K1294" s="20" t="str">
        <f t="shared" si="40"/>
        <v/>
      </c>
      <c r="M1294" s="19" t="str">
        <f>IFERROR(VLOOKUP(Services[[#This Row],[Service Provided ]],Worksheet!$A$86:$G$111,7,FALSE),"")</f>
        <v/>
      </c>
    </row>
    <row r="1295" spans="8:13" x14ac:dyDescent="0.25">
      <c r="H1295" s="55" t="str">
        <f>IFERROR(VLOOKUP(E1295,Worksheet!$A$86:$B$110,2,FALSE)," ")</f>
        <v xml:space="preserve"> </v>
      </c>
      <c r="I1295" s="20" t="str">
        <f t="shared" si="41"/>
        <v/>
      </c>
      <c r="K1295" s="20" t="str">
        <f t="shared" si="40"/>
        <v/>
      </c>
      <c r="M1295" s="19" t="str">
        <f>IFERROR(VLOOKUP(Services[[#This Row],[Service Provided ]],Worksheet!$A$86:$G$111,7,FALSE),"")</f>
        <v/>
      </c>
    </row>
    <row r="1296" spans="8:13" x14ac:dyDescent="0.25">
      <c r="H1296" s="55" t="str">
        <f>IFERROR(VLOOKUP(E1296,Worksheet!$A$86:$B$110,2,FALSE)," ")</f>
        <v xml:space="preserve"> </v>
      </c>
      <c r="I1296" s="20" t="str">
        <f t="shared" si="41"/>
        <v/>
      </c>
      <c r="K1296" s="20" t="str">
        <f t="shared" si="40"/>
        <v/>
      </c>
      <c r="M1296" s="19" t="str">
        <f>IFERROR(VLOOKUP(Services[[#This Row],[Service Provided ]],Worksheet!$A$86:$G$111,7,FALSE),"")</f>
        <v/>
      </c>
    </row>
    <row r="1297" spans="8:13" x14ac:dyDescent="0.25">
      <c r="H1297" s="55" t="str">
        <f>IFERROR(VLOOKUP(E1297,Worksheet!$A$86:$B$110,2,FALSE)," ")</f>
        <v xml:space="preserve"> </v>
      </c>
      <c r="I1297" s="20" t="str">
        <f t="shared" si="41"/>
        <v/>
      </c>
      <c r="K1297" s="20" t="str">
        <f t="shared" si="40"/>
        <v/>
      </c>
      <c r="M1297" s="19" t="str">
        <f>IFERROR(VLOOKUP(Services[[#This Row],[Service Provided ]],Worksheet!$A$86:$G$111,7,FALSE),"")</f>
        <v/>
      </c>
    </row>
    <row r="1298" spans="8:13" x14ac:dyDescent="0.25">
      <c r="H1298" s="55" t="str">
        <f>IFERROR(VLOOKUP(E1298,Worksheet!$A$86:$B$110,2,FALSE)," ")</f>
        <v xml:space="preserve"> </v>
      </c>
      <c r="I1298" s="20" t="str">
        <f t="shared" si="41"/>
        <v/>
      </c>
      <c r="K1298" s="20" t="str">
        <f t="shared" si="40"/>
        <v/>
      </c>
      <c r="M1298" s="19" t="str">
        <f>IFERROR(VLOOKUP(Services[[#This Row],[Service Provided ]],Worksheet!$A$86:$G$111,7,FALSE),"")</f>
        <v/>
      </c>
    </row>
    <row r="1299" spans="8:13" x14ac:dyDescent="0.25">
      <c r="H1299" s="55" t="str">
        <f>IFERROR(VLOOKUP(E1299,Worksheet!$A$86:$B$110,2,FALSE)," ")</f>
        <v xml:space="preserve"> </v>
      </c>
      <c r="I1299" s="20" t="str">
        <f t="shared" si="41"/>
        <v/>
      </c>
      <c r="K1299" s="20" t="str">
        <f t="shared" si="40"/>
        <v/>
      </c>
      <c r="M1299" s="19" t="str">
        <f>IFERROR(VLOOKUP(Services[[#This Row],[Service Provided ]],Worksheet!$A$86:$G$111,7,FALSE),"")</f>
        <v/>
      </c>
    </row>
    <row r="1300" spans="8:13" x14ac:dyDescent="0.25">
      <c r="H1300" s="55" t="str">
        <f>IFERROR(VLOOKUP(E1300,Worksheet!$A$86:$B$110,2,FALSE)," ")</f>
        <v xml:space="preserve"> </v>
      </c>
      <c r="I1300" s="20" t="str">
        <f t="shared" si="41"/>
        <v/>
      </c>
      <c r="K1300" s="20" t="str">
        <f t="shared" si="40"/>
        <v/>
      </c>
      <c r="M1300" s="19" t="str">
        <f>IFERROR(VLOOKUP(Services[[#This Row],[Service Provided ]],Worksheet!$A$86:$G$111,7,FALSE),"")</f>
        <v/>
      </c>
    </row>
    <row r="1301" spans="8:13" x14ac:dyDescent="0.25">
      <c r="H1301" s="55" t="str">
        <f>IFERROR(VLOOKUP(E1301,Worksheet!$A$86:$B$110,2,FALSE)," ")</f>
        <v xml:space="preserve"> </v>
      </c>
      <c r="I1301" s="20" t="str">
        <f t="shared" si="41"/>
        <v/>
      </c>
      <c r="K1301" s="20" t="str">
        <f t="shared" si="40"/>
        <v/>
      </c>
      <c r="M1301" s="19" t="str">
        <f>IFERROR(VLOOKUP(Services[[#This Row],[Service Provided ]],Worksheet!$A$86:$G$111,7,FALSE),"")</f>
        <v/>
      </c>
    </row>
    <row r="1302" spans="8:13" x14ac:dyDescent="0.25">
      <c r="H1302" s="55" t="str">
        <f>IFERROR(VLOOKUP(E1302,Worksheet!$A$86:$B$110,2,FALSE)," ")</f>
        <v xml:space="preserve"> </v>
      </c>
      <c r="I1302" s="20" t="str">
        <f t="shared" si="41"/>
        <v/>
      </c>
      <c r="K1302" s="20" t="str">
        <f t="shared" si="40"/>
        <v/>
      </c>
      <c r="M1302" s="19" t="str">
        <f>IFERROR(VLOOKUP(Services[[#This Row],[Service Provided ]],Worksheet!$A$86:$G$111,7,FALSE),"")</f>
        <v/>
      </c>
    </row>
    <row r="1303" spans="8:13" x14ac:dyDescent="0.25">
      <c r="H1303" s="55" t="str">
        <f>IFERROR(VLOOKUP(E1303,Worksheet!$A$86:$B$110,2,FALSE)," ")</f>
        <v xml:space="preserve"> </v>
      </c>
      <c r="I1303" s="20" t="str">
        <f t="shared" si="41"/>
        <v/>
      </c>
      <c r="K1303" s="20" t="str">
        <f t="shared" si="40"/>
        <v/>
      </c>
      <c r="M1303" s="19" t="str">
        <f>IFERROR(VLOOKUP(Services[[#This Row],[Service Provided ]],Worksheet!$A$86:$G$111,7,FALSE),"")</f>
        <v/>
      </c>
    </row>
    <row r="1304" spans="8:13" x14ac:dyDescent="0.25">
      <c r="H1304" s="55" t="str">
        <f>IFERROR(VLOOKUP(E1304,Worksheet!$A$86:$B$110,2,FALSE)," ")</f>
        <v xml:space="preserve"> </v>
      </c>
      <c r="I1304" s="20" t="str">
        <f t="shared" si="41"/>
        <v/>
      </c>
      <c r="K1304" s="20" t="str">
        <f t="shared" si="40"/>
        <v/>
      </c>
      <c r="M1304" s="19" t="str">
        <f>IFERROR(VLOOKUP(Services[[#This Row],[Service Provided ]],Worksheet!$A$86:$G$111,7,FALSE),"")</f>
        <v/>
      </c>
    </row>
    <row r="1305" spans="8:13" x14ac:dyDescent="0.25">
      <c r="H1305" s="55" t="str">
        <f>IFERROR(VLOOKUP(E1305,Worksheet!$A$86:$B$110,2,FALSE)," ")</f>
        <v xml:space="preserve"> </v>
      </c>
      <c r="I1305" s="20" t="str">
        <f t="shared" si="41"/>
        <v/>
      </c>
      <c r="K1305" s="20" t="str">
        <f t="shared" si="40"/>
        <v/>
      </c>
      <c r="M1305" s="19" t="str">
        <f>IFERROR(VLOOKUP(Services[[#This Row],[Service Provided ]],Worksheet!$A$86:$G$111,7,FALSE),"")</f>
        <v/>
      </c>
    </row>
    <row r="1306" spans="8:13" x14ac:dyDescent="0.25">
      <c r="H1306" s="55" t="str">
        <f>IFERROR(VLOOKUP(E1306,Worksheet!$A$86:$B$110,2,FALSE)," ")</f>
        <v xml:space="preserve"> </v>
      </c>
      <c r="I1306" s="20" t="str">
        <f t="shared" si="41"/>
        <v/>
      </c>
      <c r="K1306" s="20" t="str">
        <f t="shared" si="40"/>
        <v/>
      </c>
      <c r="M1306" s="19" t="str">
        <f>IFERROR(VLOOKUP(Services[[#This Row],[Service Provided ]],Worksheet!$A$86:$G$111,7,FALSE),"")</f>
        <v/>
      </c>
    </row>
    <row r="1307" spans="8:13" x14ac:dyDescent="0.25">
      <c r="H1307" s="55" t="str">
        <f>IFERROR(VLOOKUP(E1307,Worksheet!$A$86:$B$110,2,FALSE)," ")</f>
        <v xml:space="preserve"> </v>
      </c>
      <c r="I1307" s="20" t="str">
        <f t="shared" si="41"/>
        <v/>
      </c>
      <c r="K1307" s="20" t="str">
        <f t="shared" si="40"/>
        <v/>
      </c>
      <c r="M1307" s="19" t="str">
        <f>IFERROR(VLOOKUP(Services[[#This Row],[Service Provided ]],Worksheet!$A$86:$G$111,7,FALSE),"")</f>
        <v/>
      </c>
    </row>
    <row r="1308" spans="8:13" x14ac:dyDescent="0.25">
      <c r="H1308" s="55" t="str">
        <f>IFERROR(VLOOKUP(E1308,Worksheet!$A$86:$B$110,2,FALSE)," ")</f>
        <v xml:space="preserve"> </v>
      </c>
      <c r="I1308" s="20" t="str">
        <f t="shared" si="41"/>
        <v/>
      </c>
      <c r="K1308" s="20" t="str">
        <f t="shared" si="40"/>
        <v/>
      </c>
      <c r="M1308" s="19" t="str">
        <f>IFERROR(VLOOKUP(Services[[#This Row],[Service Provided ]],Worksheet!$A$86:$G$111,7,FALSE),"")</f>
        <v/>
      </c>
    </row>
    <row r="1309" spans="8:13" x14ac:dyDescent="0.25">
      <c r="H1309" s="55" t="str">
        <f>IFERROR(VLOOKUP(E1309,Worksheet!$A$86:$B$110,2,FALSE)," ")</f>
        <v xml:space="preserve"> </v>
      </c>
      <c r="I1309" s="20" t="str">
        <f t="shared" si="41"/>
        <v/>
      </c>
      <c r="K1309" s="20" t="str">
        <f t="shared" si="40"/>
        <v/>
      </c>
      <c r="M1309" s="19" t="str">
        <f>IFERROR(VLOOKUP(Services[[#This Row],[Service Provided ]],Worksheet!$A$86:$G$111,7,FALSE),"")</f>
        <v/>
      </c>
    </row>
    <row r="1310" spans="8:13" x14ac:dyDescent="0.25">
      <c r="H1310" s="55" t="str">
        <f>IFERROR(VLOOKUP(E1310,Worksheet!$A$86:$B$110,2,FALSE)," ")</f>
        <v xml:space="preserve"> </v>
      </c>
      <c r="I1310" s="20" t="str">
        <f t="shared" si="41"/>
        <v/>
      </c>
      <c r="K1310" s="20" t="str">
        <f t="shared" si="40"/>
        <v/>
      </c>
      <c r="M1310" s="19" t="str">
        <f>IFERROR(VLOOKUP(Services[[#This Row],[Service Provided ]],Worksheet!$A$86:$G$111,7,FALSE),"")</f>
        <v/>
      </c>
    </row>
    <row r="1311" spans="8:13" x14ac:dyDescent="0.25">
      <c r="H1311" s="55" t="str">
        <f>IFERROR(VLOOKUP(E1311,Worksheet!$A$86:$B$110,2,FALSE)," ")</f>
        <v xml:space="preserve"> </v>
      </c>
      <c r="I1311" s="20" t="str">
        <f t="shared" si="41"/>
        <v/>
      </c>
      <c r="K1311" s="20" t="str">
        <f t="shared" si="40"/>
        <v/>
      </c>
      <c r="M1311" s="19" t="str">
        <f>IFERROR(VLOOKUP(Services[[#This Row],[Service Provided ]],Worksheet!$A$86:$G$111,7,FALSE),"")</f>
        <v/>
      </c>
    </row>
    <row r="1312" spans="8:13" x14ac:dyDescent="0.25">
      <c r="H1312" s="55" t="str">
        <f>IFERROR(VLOOKUP(E1312,Worksheet!$A$86:$B$110,2,FALSE)," ")</f>
        <v xml:space="preserve"> </v>
      </c>
      <c r="I1312" s="20" t="str">
        <f t="shared" si="41"/>
        <v/>
      </c>
      <c r="K1312" s="20" t="str">
        <f t="shared" si="40"/>
        <v/>
      </c>
      <c r="M1312" s="19" t="str">
        <f>IFERROR(VLOOKUP(Services[[#This Row],[Service Provided ]],Worksheet!$A$86:$G$111,7,FALSE),"")</f>
        <v/>
      </c>
    </row>
    <row r="1313" spans="8:13" x14ac:dyDescent="0.25">
      <c r="H1313" s="55" t="str">
        <f>IFERROR(VLOOKUP(E1313,Worksheet!$A$86:$B$110,2,FALSE)," ")</f>
        <v xml:space="preserve"> </v>
      </c>
      <c r="I1313" s="20" t="str">
        <f t="shared" si="41"/>
        <v/>
      </c>
      <c r="K1313" s="20" t="str">
        <f t="shared" si="40"/>
        <v/>
      </c>
      <c r="M1313" s="19" t="str">
        <f>IFERROR(VLOOKUP(Services[[#This Row],[Service Provided ]],Worksheet!$A$86:$G$111,7,FALSE),"")</f>
        <v/>
      </c>
    </row>
    <row r="1314" spans="8:13" x14ac:dyDescent="0.25">
      <c r="H1314" s="55" t="str">
        <f>IFERROR(VLOOKUP(E1314,Worksheet!$A$86:$B$110,2,FALSE)," ")</f>
        <v xml:space="preserve"> </v>
      </c>
      <c r="I1314" s="20" t="str">
        <f t="shared" si="41"/>
        <v/>
      </c>
      <c r="K1314" s="20" t="str">
        <f t="shared" si="40"/>
        <v/>
      </c>
      <c r="M1314" s="19" t="str">
        <f>IFERROR(VLOOKUP(Services[[#This Row],[Service Provided ]],Worksheet!$A$86:$G$111,7,FALSE),"")</f>
        <v/>
      </c>
    </row>
    <row r="1315" spans="8:13" x14ac:dyDescent="0.25">
      <c r="H1315" s="55" t="str">
        <f>IFERROR(VLOOKUP(E1315,Worksheet!$A$86:$B$110,2,FALSE)," ")</f>
        <v xml:space="preserve"> </v>
      </c>
      <c r="I1315" s="20" t="str">
        <f t="shared" si="41"/>
        <v/>
      </c>
      <c r="K1315" s="20" t="str">
        <f t="shared" si="40"/>
        <v/>
      </c>
      <c r="M1315" s="19" t="str">
        <f>IFERROR(VLOOKUP(Services[[#This Row],[Service Provided ]],Worksheet!$A$86:$G$111,7,FALSE),"")</f>
        <v/>
      </c>
    </row>
    <row r="1316" spans="8:13" x14ac:dyDescent="0.25">
      <c r="H1316" s="55" t="str">
        <f>IFERROR(VLOOKUP(E1316,Worksheet!$A$86:$B$110,2,FALSE)," ")</f>
        <v xml:space="preserve"> </v>
      </c>
      <c r="I1316" s="20" t="str">
        <f t="shared" si="41"/>
        <v/>
      </c>
      <c r="K1316" s="20" t="str">
        <f t="shared" si="40"/>
        <v/>
      </c>
      <c r="M1316" s="19" t="str">
        <f>IFERROR(VLOOKUP(Services[[#This Row],[Service Provided ]],Worksheet!$A$86:$G$111,7,FALSE),"")</f>
        <v/>
      </c>
    </row>
    <row r="1317" spans="8:13" x14ac:dyDescent="0.25">
      <c r="H1317" s="55" t="str">
        <f>IFERROR(VLOOKUP(E1317,Worksheet!$A$86:$B$110,2,FALSE)," ")</f>
        <v xml:space="preserve"> </v>
      </c>
      <c r="I1317" s="20" t="str">
        <f t="shared" si="41"/>
        <v/>
      </c>
      <c r="K1317" s="20" t="str">
        <f t="shared" si="40"/>
        <v/>
      </c>
      <c r="M1317" s="19" t="str">
        <f>IFERROR(VLOOKUP(Services[[#This Row],[Service Provided ]],Worksheet!$A$86:$G$111,7,FALSE),"")</f>
        <v/>
      </c>
    </row>
    <row r="1318" spans="8:13" x14ac:dyDescent="0.25">
      <c r="H1318" s="55" t="str">
        <f>IFERROR(VLOOKUP(E1318,Worksheet!$A$86:$B$110,2,FALSE)," ")</f>
        <v xml:space="preserve"> </v>
      </c>
      <c r="I1318" s="20" t="str">
        <f t="shared" si="41"/>
        <v/>
      </c>
      <c r="K1318" s="20" t="str">
        <f t="shared" si="40"/>
        <v/>
      </c>
      <c r="M1318" s="19" t="str">
        <f>IFERROR(VLOOKUP(Services[[#This Row],[Service Provided ]],Worksheet!$A$86:$G$111,7,FALSE),"")</f>
        <v/>
      </c>
    </row>
    <row r="1319" spans="8:13" x14ac:dyDescent="0.25">
      <c r="H1319" s="55" t="str">
        <f>IFERROR(VLOOKUP(E1319,Worksheet!$A$86:$B$110,2,FALSE)," ")</f>
        <v xml:space="preserve"> </v>
      </c>
      <c r="I1319" s="20" t="str">
        <f t="shared" si="41"/>
        <v/>
      </c>
      <c r="K1319" s="20" t="str">
        <f t="shared" si="40"/>
        <v/>
      </c>
      <c r="M1319" s="19" t="str">
        <f>IFERROR(VLOOKUP(Services[[#This Row],[Service Provided ]],Worksheet!$A$86:$G$111,7,FALSE),"")</f>
        <v/>
      </c>
    </row>
    <row r="1320" spans="8:13" x14ac:dyDescent="0.25">
      <c r="H1320" s="55" t="str">
        <f>IFERROR(VLOOKUP(E1320,Worksheet!$A$86:$B$110,2,FALSE)," ")</f>
        <v xml:space="preserve"> </v>
      </c>
      <c r="I1320" s="20" t="str">
        <f t="shared" si="41"/>
        <v/>
      </c>
      <c r="K1320" s="20" t="str">
        <f t="shared" si="40"/>
        <v/>
      </c>
      <c r="M1320" s="19" t="str">
        <f>IFERROR(VLOOKUP(Services[[#This Row],[Service Provided ]],Worksheet!$A$86:$G$111,7,FALSE),"")</f>
        <v/>
      </c>
    </row>
    <row r="1321" spans="8:13" x14ac:dyDescent="0.25">
      <c r="H1321" s="55" t="str">
        <f>IFERROR(VLOOKUP(E1321,Worksheet!$A$86:$B$110,2,FALSE)," ")</f>
        <v xml:space="preserve"> </v>
      </c>
      <c r="I1321" s="20" t="str">
        <f t="shared" si="41"/>
        <v/>
      </c>
      <c r="K1321" s="20" t="str">
        <f t="shared" si="40"/>
        <v/>
      </c>
      <c r="M1321" s="19" t="str">
        <f>IFERROR(VLOOKUP(Services[[#This Row],[Service Provided ]],Worksheet!$A$86:$G$111,7,FALSE),"")</f>
        <v/>
      </c>
    </row>
    <row r="1322" spans="8:13" x14ac:dyDescent="0.25">
      <c r="H1322" s="55" t="str">
        <f>IFERROR(VLOOKUP(E1322,Worksheet!$A$86:$B$110,2,FALSE)," ")</f>
        <v xml:space="preserve"> </v>
      </c>
      <c r="I1322" s="20" t="str">
        <f t="shared" si="41"/>
        <v/>
      </c>
      <c r="K1322" s="20" t="str">
        <f t="shared" si="40"/>
        <v/>
      </c>
      <c r="M1322" s="19" t="str">
        <f>IFERROR(VLOOKUP(Services[[#This Row],[Service Provided ]],Worksheet!$A$86:$G$111,7,FALSE),"")</f>
        <v/>
      </c>
    </row>
    <row r="1323" spans="8:13" x14ac:dyDescent="0.25">
      <c r="H1323" s="55" t="str">
        <f>IFERROR(VLOOKUP(E1323,Worksheet!$A$86:$B$110,2,FALSE)," ")</f>
        <v xml:space="preserve"> </v>
      </c>
      <c r="I1323" s="20" t="str">
        <f t="shared" si="41"/>
        <v/>
      </c>
      <c r="K1323" s="20" t="str">
        <f t="shared" si="40"/>
        <v/>
      </c>
      <c r="M1323" s="19" t="str">
        <f>IFERROR(VLOOKUP(Services[[#This Row],[Service Provided ]],Worksheet!$A$86:$G$111,7,FALSE),"")</f>
        <v/>
      </c>
    </row>
    <row r="1324" spans="8:13" x14ac:dyDescent="0.25">
      <c r="H1324" s="55" t="str">
        <f>IFERROR(VLOOKUP(E1324,Worksheet!$A$86:$B$110,2,FALSE)," ")</f>
        <v xml:space="preserve"> </v>
      </c>
      <c r="I1324" s="20" t="str">
        <f t="shared" si="41"/>
        <v/>
      </c>
      <c r="K1324" s="20" t="str">
        <f t="shared" si="40"/>
        <v/>
      </c>
      <c r="M1324" s="19" t="str">
        <f>IFERROR(VLOOKUP(Services[[#This Row],[Service Provided ]],Worksheet!$A$86:$G$111,7,FALSE),"")</f>
        <v/>
      </c>
    </row>
    <row r="1325" spans="8:13" x14ac:dyDescent="0.25">
      <c r="H1325" s="55" t="str">
        <f>IFERROR(VLOOKUP(E1325,Worksheet!$A$86:$B$110,2,FALSE)," ")</f>
        <v xml:space="preserve"> </v>
      </c>
      <c r="I1325" s="20" t="str">
        <f t="shared" si="41"/>
        <v/>
      </c>
      <c r="K1325" s="20" t="str">
        <f t="shared" si="40"/>
        <v/>
      </c>
      <c r="M1325" s="19" t="str">
        <f>IFERROR(VLOOKUP(Services[[#This Row],[Service Provided ]],Worksheet!$A$86:$G$111,7,FALSE),"")</f>
        <v/>
      </c>
    </row>
    <row r="1326" spans="8:13" x14ac:dyDescent="0.25">
      <c r="H1326" s="55" t="str">
        <f>IFERROR(VLOOKUP(E1326,Worksheet!$A$86:$B$110,2,FALSE)," ")</f>
        <v xml:space="preserve"> </v>
      </c>
      <c r="I1326" s="20" t="str">
        <f t="shared" si="41"/>
        <v/>
      </c>
      <c r="K1326" s="20" t="str">
        <f t="shared" si="40"/>
        <v/>
      </c>
      <c r="M1326" s="19" t="str">
        <f>IFERROR(VLOOKUP(Services[[#This Row],[Service Provided ]],Worksheet!$A$86:$G$111,7,FALSE),"")</f>
        <v/>
      </c>
    </row>
    <row r="1327" spans="8:13" x14ac:dyDescent="0.25">
      <c r="H1327" s="55" t="str">
        <f>IFERROR(VLOOKUP(E1327,Worksheet!$A$86:$B$110,2,FALSE)," ")</f>
        <v xml:space="preserve"> </v>
      </c>
      <c r="I1327" s="20" t="str">
        <f t="shared" si="41"/>
        <v/>
      </c>
      <c r="K1327" s="20" t="str">
        <f t="shared" si="40"/>
        <v/>
      </c>
      <c r="M1327" s="19" t="str">
        <f>IFERROR(VLOOKUP(Services[[#This Row],[Service Provided ]],Worksheet!$A$86:$G$111,7,FALSE),"")</f>
        <v/>
      </c>
    </row>
    <row r="1328" spans="8:13" x14ac:dyDescent="0.25">
      <c r="H1328" s="55" t="str">
        <f>IFERROR(VLOOKUP(E1328,Worksheet!$A$86:$B$110,2,FALSE)," ")</f>
        <v xml:space="preserve"> </v>
      </c>
      <c r="I1328" s="20" t="str">
        <f t="shared" si="41"/>
        <v/>
      </c>
      <c r="K1328" s="20" t="str">
        <f t="shared" si="40"/>
        <v/>
      </c>
      <c r="M1328" s="19" t="str">
        <f>IFERROR(VLOOKUP(Services[[#This Row],[Service Provided ]],Worksheet!$A$86:$G$111,7,FALSE),"")</f>
        <v/>
      </c>
    </row>
    <row r="1329" spans="8:13" x14ac:dyDescent="0.25">
      <c r="H1329" s="55" t="str">
        <f>IFERROR(VLOOKUP(E1329,Worksheet!$A$86:$B$110,2,FALSE)," ")</f>
        <v xml:space="preserve"> </v>
      </c>
      <c r="I1329" s="20" t="str">
        <f t="shared" si="41"/>
        <v/>
      </c>
      <c r="K1329" s="20" t="str">
        <f t="shared" ref="K1329:K1392" si="42">IF(I1329=0,J1329,I1329)</f>
        <v/>
      </c>
      <c r="M1329" s="19" t="str">
        <f>IFERROR(VLOOKUP(Services[[#This Row],[Service Provided ]],Worksheet!$A$86:$G$111,7,FALSE),"")</f>
        <v/>
      </c>
    </row>
    <row r="1330" spans="8:13" x14ac:dyDescent="0.25">
      <c r="H1330" s="55" t="str">
        <f>IFERROR(VLOOKUP(E1330,Worksheet!$A$86:$B$110,2,FALSE)," ")</f>
        <v xml:space="preserve"> </v>
      </c>
      <c r="I1330" s="20" t="str">
        <f t="shared" si="41"/>
        <v/>
      </c>
      <c r="K1330" s="20" t="str">
        <f t="shared" si="42"/>
        <v/>
      </c>
      <c r="M1330" s="19" t="str">
        <f>IFERROR(VLOOKUP(Services[[#This Row],[Service Provided ]],Worksheet!$A$86:$G$111,7,FALSE),"")</f>
        <v/>
      </c>
    </row>
    <row r="1331" spans="8:13" x14ac:dyDescent="0.25">
      <c r="H1331" s="55" t="str">
        <f>IFERROR(VLOOKUP(E1331,Worksheet!$A$86:$B$110,2,FALSE)," ")</f>
        <v xml:space="preserve"> </v>
      </c>
      <c r="I1331" s="20" t="str">
        <f t="shared" si="41"/>
        <v/>
      </c>
      <c r="K1331" s="20" t="str">
        <f t="shared" si="42"/>
        <v/>
      </c>
      <c r="M1331" s="19" t="str">
        <f>IFERROR(VLOOKUP(Services[[#This Row],[Service Provided ]],Worksheet!$A$86:$G$111,7,FALSE),"")</f>
        <v/>
      </c>
    </row>
    <row r="1332" spans="8:13" x14ac:dyDescent="0.25">
      <c r="H1332" s="55" t="str">
        <f>IFERROR(VLOOKUP(E1332,Worksheet!$A$86:$B$110,2,FALSE)," ")</f>
        <v xml:space="preserve"> </v>
      </c>
      <c r="I1332" s="20" t="str">
        <f t="shared" si="41"/>
        <v/>
      </c>
      <c r="K1332" s="20" t="str">
        <f t="shared" si="42"/>
        <v/>
      </c>
      <c r="M1332" s="19" t="str">
        <f>IFERROR(VLOOKUP(Services[[#This Row],[Service Provided ]],Worksheet!$A$86:$G$111,7,FALSE),"")</f>
        <v/>
      </c>
    </row>
    <row r="1333" spans="8:13" x14ac:dyDescent="0.25">
      <c r="H1333" s="55" t="str">
        <f>IFERROR(VLOOKUP(E1333,Worksheet!$A$86:$B$110,2,FALSE)," ")</f>
        <v xml:space="preserve"> </v>
      </c>
      <c r="I1333" s="20" t="str">
        <f t="shared" si="41"/>
        <v/>
      </c>
      <c r="K1333" s="20" t="str">
        <f t="shared" si="42"/>
        <v/>
      </c>
      <c r="M1333" s="19" t="str">
        <f>IFERROR(VLOOKUP(Services[[#This Row],[Service Provided ]],Worksheet!$A$86:$G$111,7,FALSE),"")</f>
        <v/>
      </c>
    </row>
    <row r="1334" spans="8:13" x14ac:dyDescent="0.25">
      <c r="H1334" s="55" t="str">
        <f>IFERROR(VLOOKUP(E1334,Worksheet!$A$86:$B$110,2,FALSE)," ")</f>
        <v xml:space="preserve"> </v>
      </c>
      <c r="I1334" s="20" t="str">
        <f t="shared" si="41"/>
        <v/>
      </c>
      <c r="K1334" s="20" t="str">
        <f t="shared" si="42"/>
        <v/>
      </c>
      <c r="M1334" s="19" t="str">
        <f>IFERROR(VLOOKUP(Services[[#This Row],[Service Provided ]],Worksheet!$A$86:$G$111,7,FALSE),"")</f>
        <v/>
      </c>
    </row>
    <row r="1335" spans="8:13" x14ac:dyDescent="0.25">
      <c r="H1335" s="55" t="str">
        <f>IFERROR(VLOOKUP(E1335,Worksheet!$A$86:$B$110,2,FALSE)," ")</f>
        <v xml:space="preserve"> </v>
      </c>
      <c r="I1335" s="20" t="str">
        <f t="shared" ref="I1335:I1398" si="43">IF(H1335&lt;&gt;" ",G1335*H1335,"")</f>
        <v/>
      </c>
      <c r="K1335" s="20" t="str">
        <f t="shared" si="42"/>
        <v/>
      </c>
      <c r="M1335" s="19" t="str">
        <f>IFERROR(VLOOKUP(Services[[#This Row],[Service Provided ]],Worksheet!$A$86:$G$111,7,FALSE),"")</f>
        <v/>
      </c>
    </row>
    <row r="1336" spans="8:13" x14ac:dyDescent="0.25">
      <c r="H1336" s="55" t="str">
        <f>IFERROR(VLOOKUP(E1336,Worksheet!$A$86:$B$110,2,FALSE)," ")</f>
        <v xml:space="preserve"> </v>
      </c>
      <c r="I1336" s="20" t="str">
        <f t="shared" si="43"/>
        <v/>
      </c>
      <c r="K1336" s="20" t="str">
        <f t="shared" si="42"/>
        <v/>
      </c>
      <c r="M1336" s="19" t="str">
        <f>IFERROR(VLOOKUP(Services[[#This Row],[Service Provided ]],Worksheet!$A$86:$G$111,7,FALSE),"")</f>
        <v/>
      </c>
    </row>
    <row r="1337" spans="8:13" x14ac:dyDescent="0.25">
      <c r="H1337" s="55" t="str">
        <f>IFERROR(VLOOKUP(E1337,Worksheet!$A$86:$B$110,2,FALSE)," ")</f>
        <v xml:space="preserve"> </v>
      </c>
      <c r="I1337" s="20" t="str">
        <f t="shared" si="43"/>
        <v/>
      </c>
      <c r="K1337" s="20" t="str">
        <f t="shared" si="42"/>
        <v/>
      </c>
      <c r="M1337" s="19" t="str">
        <f>IFERROR(VLOOKUP(Services[[#This Row],[Service Provided ]],Worksheet!$A$86:$G$111,7,FALSE),"")</f>
        <v/>
      </c>
    </row>
    <row r="1338" spans="8:13" x14ac:dyDescent="0.25">
      <c r="H1338" s="55" t="str">
        <f>IFERROR(VLOOKUP(E1338,Worksheet!$A$86:$B$110,2,FALSE)," ")</f>
        <v xml:space="preserve"> </v>
      </c>
      <c r="I1338" s="20" t="str">
        <f t="shared" si="43"/>
        <v/>
      </c>
      <c r="K1338" s="20" t="str">
        <f t="shared" si="42"/>
        <v/>
      </c>
      <c r="M1338" s="19" t="str">
        <f>IFERROR(VLOOKUP(Services[[#This Row],[Service Provided ]],Worksheet!$A$86:$G$111,7,FALSE),"")</f>
        <v/>
      </c>
    </row>
    <row r="1339" spans="8:13" x14ac:dyDescent="0.25">
      <c r="H1339" s="55" t="str">
        <f>IFERROR(VLOOKUP(E1339,Worksheet!$A$86:$B$110,2,FALSE)," ")</f>
        <v xml:space="preserve"> </v>
      </c>
      <c r="I1339" s="20" t="str">
        <f t="shared" si="43"/>
        <v/>
      </c>
      <c r="K1339" s="20" t="str">
        <f t="shared" si="42"/>
        <v/>
      </c>
      <c r="M1339" s="19" t="str">
        <f>IFERROR(VLOOKUP(Services[[#This Row],[Service Provided ]],Worksheet!$A$86:$G$111,7,FALSE),"")</f>
        <v/>
      </c>
    </row>
    <row r="1340" spans="8:13" x14ac:dyDescent="0.25">
      <c r="H1340" s="55" t="str">
        <f>IFERROR(VLOOKUP(E1340,Worksheet!$A$86:$B$110,2,FALSE)," ")</f>
        <v xml:space="preserve"> </v>
      </c>
      <c r="I1340" s="20" t="str">
        <f t="shared" si="43"/>
        <v/>
      </c>
      <c r="K1340" s="20" t="str">
        <f t="shared" si="42"/>
        <v/>
      </c>
      <c r="M1340" s="19" t="str">
        <f>IFERROR(VLOOKUP(Services[[#This Row],[Service Provided ]],Worksheet!$A$86:$G$111,7,FALSE),"")</f>
        <v/>
      </c>
    </row>
    <row r="1341" spans="8:13" x14ac:dyDescent="0.25">
      <c r="H1341" s="55" t="str">
        <f>IFERROR(VLOOKUP(E1341,Worksheet!$A$86:$B$110,2,FALSE)," ")</f>
        <v xml:space="preserve"> </v>
      </c>
      <c r="I1341" s="20" t="str">
        <f t="shared" si="43"/>
        <v/>
      </c>
      <c r="K1341" s="20" t="str">
        <f t="shared" si="42"/>
        <v/>
      </c>
      <c r="M1341" s="19" t="str">
        <f>IFERROR(VLOOKUP(Services[[#This Row],[Service Provided ]],Worksheet!$A$86:$G$111,7,FALSE),"")</f>
        <v/>
      </c>
    </row>
    <row r="1342" spans="8:13" x14ac:dyDescent="0.25">
      <c r="H1342" s="55" t="str">
        <f>IFERROR(VLOOKUP(E1342,Worksheet!$A$86:$B$110,2,FALSE)," ")</f>
        <v xml:space="preserve"> </v>
      </c>
      <c r="I1342" s="20" t="str">
        <f t="shared" si="43"/>
        <v/>
      </c>
      <c r="K1342" s="20" t="str">
        <f t="shared" si="42"/>
        <v/>
      </c>
      <c r="M1342" s="19" t="str">
        <f>IFERROR(VLOOKUP(Services[[#This Row],[Service Provided ]],Worksheet!$A$86:$G$111,7,FALSE),"")</f>
        <v/>
      </c>
    </row>
    <row r="1343" spans="8:13" x14ac:dyDescent="0.25">
      <c r="H1343" s="55" t="str">
        <f>IFERROR(VLOOKUP(E1343,Worksheet!$A$86:$B$110,2,FALSE)," ")</f>
        <v xml:space="preserve"> </v>
      </c>
      <c r="I1343" s="20" t="str">
        <f t="shared" si="43"/>
        <v/>
      </c>
      <c r="K1343" s="20" t="str">
        <f t="shared" si="42"/>
        <v/>
      </c>
      <c r="M1343" s="19" t="str">
        <f>IFERROR(VLOOKUP(Services[[#This Row],[Service Provided ]],Worksheet!$A$86:$G$111,7,FALSE),"")</f>
        <v/>
      </c>
    </row>
    <row r="1344" spans="8:13" x14ac:dyDescent="0.25">
      <c r="H1344" s="55" t="str">
        <f>IFERROR(VLOOKUP(E1344,Worksheet!$A$86:$B$110,2,FALSE)," ")</f>
        <v xml:space="preserve"> </v>
      </c>
      <c r="I1344" s="20" t="str">
        <f t="shared" si="43"/>
        <v/>
      </c>
      <c r="K1344" s="20" t="str">
        <f t="shared" si="42"/>
        <v/>
      </c>
      <c r="M1344" s="19" t="str">
        <f>IFERROR(VLOOKUP(Services[[#This Row],[Service Provided ]],Worksheet!$A$86:$G$111,7,FALSE),"")</f>
        <v/>
      </c>
    </row>
    <row r="1345" spans="8:13" x14ac:dyDescent="0.25">
      <c r="H1345" s="55" t="str">
        <f>IFERROR(VLOOKUP(E1345,Worksheet!$A$86:$B$110,2,FALSE)," ")</f>
        <v xml:space="preserve"> </v>
      </c>
      <c r="I1345" s="20" t="str">
        <f t="shared" si="43"/>
        <v/>
      </c>
      <c r="K1345" s="20" t="str">
        <f t="shared" si="42"/>
        <v/>
      </c>
      <c r="M1345" s="19" t="str">
        <f>IFERROR(VLOOKUP(Services[[#This Row],[Service Provided ]],Worksheet!$A$86:$G$111,7,FALSE),"")</f>
        <v/>
      </c>
    </row>
    <row r="1346" spans="8:13" x14ac:dyDescent="0.25">
      <c r="H1346" s="55" t="str">
        <f>IFERROR(VLOOKUP(E1346,Worksheet!$A$86:$B$110,2,FALSE)," ")</f>
        <v xml:space="preserve"> </v>
      </c>
      <c r="I1346" s="20" t="str">
        <f t="shared" si="43"/>
        <v/>
      </c>
      <c r="K1346" s="20" t="str">
        <f t="shared" si="42"/>
        <v/>
      </c>
      <c r="M1346" s="19" t="str">
        <f>IFERROR(VLOOKUP(Services[[#This Row],[Service Provided ]],Worksheet!$A$86:$G$111,7,FALSE),"")</f>
        <v/>
      </c>
    </row>
    <row r="1347" spans="8:13" x14ac:dyDescent="0.25">
      <c r="H1347" s="55" t="str">
        <f>IFERROR(VLOOKUP(E1347,Worksheet!$A$86:$B$110,2,FALSE)," ")</f>
        <v xml:space="preserve"> </v>
      </c>
      <c r="I1347" s="20" t="str">
        <f t="shared" si="43"/>
        <v/>
      </c>
      <c r="K1347" s="20" t="str">
        <f t="shared" si="42"/>
        <v/>
      </c>
      <c r="M1347" s="19" t="str">
        <f>IFERROR(VLOOKUP(Services[[#This Row],[Service Provided ]],Worksheet!$A$86:$G$111,7,FALSE),"")</f>
        <v/>
      </c>
    </row>
    <row r="1348" spans="8:13" x14ac:dyDescent="0.25">
      <c r="H1348" s="55" t="str">
        <f>IFERROR(VLOOKUP(E1348,Worksheet!$A$86:$B$110,2,FALSE)," ")</f>
        <v xml:space="preserve"> </v>
      </c>
      <c r="I1348" s="20" t="str">
        <f t="shared" si="43"/>
        <v/>
      </c>
      <c r="K1348" s="20" t="str">
        <f t="shared" si="42"/>
        <v/>
      </c>
      <c r="M1348" s="19" t="str">
        <f>IFERROR(VLOOKUP(Services[[#This Row],[Service Provided ]],Worksheet!$A$86:$G$111,7,FALSE),"")</f>
        <v/>
      </c>
    </row>
    <row r="1349" spans="8:13" x14ac:dyDescent="0.25">
      <c r="H1349" s="55" t="str">
        <f>IFERROR(VLOOKUP(E1349,Worksheet!$A$86:$B$110,2,FALSE)," ")</f>
        <v xml:space="preserve"> </v>
      </c>
      <c r="I1349" s="20" t="str">
        <f t="shared" si="43"/>
        <v/>
      </c>
      <c r="K1349" s="20" t="str">
        <f t="shared" si="42"/>
        <v/>
      </c>
      <c r="M1349" s="19" t="str">
        <f>IFERROR(VLOOKUP(Services[[#This Row],[Service Provided ]],Worksheet!$A$86:$G$111,7,FALSE),"")</f>
        <v/>
      </c>
    </row>
    <row r="1350" spans="8:13" x14ac:dyDescent="0.25">
      <c r="H1350" s="55" t="str">
        <f>IFERROR(VLOOKUP(E1350,Worksheet!$A$86:$B$110,2,FALSE)," ")</f>
        <v xml:space="preserve"> </v>
      </c>
      <c r="I1350" s="20" t="str">
        <f t="shared" si="43"/>
        <v/>
      </c>
      <c r="K1350" s="20" t="str">
        <f t="shared" si="42"/>
        <v/>
      </c>
      <c r="M1350" s="19" t="str">
        <f>IFERROR(VLOOKUP(Services[[#This Row],[Service Provided ]],Worksheet!$A$86:$G$111,7,FALSE),"")</f>
        <v/>
      </c>
    </row>
    <row r="1351" spans="8:13" x14ac:dyDescent="0.25">
      <c r="H1351" s="55" t="str">
        <f>IFERROR(VLOOKUP(E1351,Worksheet!$A$86:$B$110,2,FALSE)," ")</f>
        <v xml:space="preserve"> </v>
      </c>
      <c r="I1351" s="20" t="str">
        <f t="shared" si="43"/>
        <v/>
      </c>
      <c r="K1351" s="20" t="str">
        <f t="shared" si="42"/>
        <v/>
      </c>
      <c r="M1351" s="19" t="str">
        <f>IFERROR(VLOOKUP(Services[[#This Row],[Service Provided ]],Worksheet!$A$86:$G$111,7,FALSE),"")</f>
        <v/>
      </c>
    </row>
    <row r="1352" spans="8:13" x14ac:dyDescent="0.25">
      <c r="H1352" s="55" t="str">
        <f>IFERROR(VLOOKUP(E1352,Worksheet!$A$86:$B$110,2,FALSE)," ")</f>
        <v xml:space="preserve"> </v>
      </c>
      <c r="I1352" s="20" t="str">
        <f t="shared" si="43"/>
        <v/>
      </c>
      <c r="K1352" s="20" t="str">
        <f t="shared" si="42"/>
        <v/>
      </c>
      <c r="M1352" s="19" t="str">
        <f>IFERROR(VLOOKUP(Services[[#This Row],[Service Provided ]],Worksheet!$A$86:$G$111,7,FALSE),"")</f>
        <v/>
      </c>
    </row>
    <row r="1353" spans="8:13" x14ac:dyDescent="0.25">
      <c r="H1353" s="55" t="str">
        <f>IFERROR(VLOOKUP(E1353,Worksheet!$A$86:$B$110,2,FALSE)," ")</f>
        <v xml:space="preserve"> </v>
      </c>
      <c r="I1353" s="20" t="str">
        <f t="shared" si="43"/>
        <v/>
      </c>
      <c r="K1353" s="20" t="str">
        <f t="shared" si="42"/>
        <v/>
      </c>
      <c r="M1353" s="19" t="str">
        <f>IFERROR(VLOOKUP(Services[[#This Row],[Service Provided ]],Worksheet!$A$86:$G$111,7,FALSE),"")</f>
        <v/>
      </c>
    </row>
    <row r="1354" spans="8:13" x14ac:dyDescent="0.25">
      <c r="H1354" s="55" t="str">
        <f>IFERROR(VLOOKUP(E1354,Worksheet!$A$86:$B$110,2,FALSE)," ")</f>
        <v xml:space="preserve"> </v>
      </c>
      <c r="I1354" s="20" t="str">
        <f t="shared" si="43"/>
        <v/>
      </c>
      <c r="K1354" s="20" t="str">
        <f t="shared" si="42"/>
        <v/>
      </c>
      <c r="M1354" s="19" t="str">
        <f>IFERROR(VLOOKUP(Services[[#This Row],[Service Provided ]],Worksheet!$A$86:$G$111,7,FALSE),"")</f>
        <v/>
      </c>
    </row>
    <row r="1355" spans="8:13" x14ac:dyDescent="0.25">
      <c r="H1355" s="55" t="str">
        <f>IFERROR(VLOOKUP(E1355,Worksheet!$A$86:$B$110,2,FALSE)," ")</f>
        <v xml:space="preserve"> </v>
      </c>
      <c r="I1355" s="20" t="str">
        <f t="shared" si="43"/>
        <v/>
      </c>
      <c r="K1355" s="20" t="str">
        <f t="shared" si="42"/>
        <v/>
      </c>
      <c r="M1355" s="19" t="str">
        <f>IFERROR(VLOOKUP(Services[[#This Row],[Service Provided ]],Worksheet!$A$86:$G$111,7,FALSE),"")</f>
        <v/>
      </c>
    </row>
    <row r="1356" spans="8:13" x14ac:dyDescent="0.25">
      <c r="H1356" s="55" t="str">
        <f>IFERROR(VLOOKUP(E1356,Worksheet!$A$86:$B$110,2,FALSE)," ")</f>
        <v xml:space="preserve"> </v>
      </c>
      <c r="I1356" s="20" t="str">
        <f t="shared" si="43"/>
        <v/>
      </c>
      <c r="K1356" s="20" t="str">
        <f t="shared" si="42"/>
        <v/>
      </c>
      <c r="M1356" s="19" t="str">
        <f>IFERROR(VLOOKUP(Services[[#This Row],[Service Provided ]],Worksheet!$A$86:$G$111,7,FALSE),"")</f>
        <v/>
      </c>
    </row>
    <row r="1357" spans="8:13" x14ac:dyDescent="0.25">
      <c r="H1357" s="55" t="str">
        <f>IFERROR(VLOOKUP(E1357,Worksheet!$A$86:$B$110,2,FALSE)," ")</f>
        <v xml:space="preserve"> </v>
      </c>
      <c r="I1357" s="20" t="str">
        <f t="shared" si="43"/>
        <v/>
      </c>
      <c r="K1357" s="20" t="str">
        <f t="shared" si="42"/>
        <v/>
      </c>
      <c r="M1357" s="19" t="str">
        <f>IFERROR(VLOOKUP(Services[[#This Row],[Service Provided ]],Worksheet!$A$86:$G$111,7,FALSE),"")</f>
        <v/>
      </c>
    </row>
    <row r="1358" spans="8:13" x14ac:dyDescent="0.25">
      <c r="H1358" s="55" t="str">
        <f>IFERROR(VLOOKUP(E1358,Worksheet!$A$86:$B$110,2,FALSE)," ")</f>
        <v xml:space="preserve"> </v>
      </c>
      <c r="I1358" s="20" t="str">
        <f t="shared" si="43"/>
        <v/>
      </c>
      <c r="K1358" s="20" t="str">
        <f t="shared" si="42"/>
        <v/>
      </c>
      <c r="M1358" s="19" t="str">
        <f>IFERROR(VLOOKUP(Services[[#This Row],[Service Provided ]],Worksheet!$A$86:$G$111,7,FALSE),"")</f>
        <v/>
      </c>
    </row>
    <row r="1359" spans="8:13" x14ac:dyDescent="0.25">
      <c r="H1359" s="55" t="str">
        <f>IFERROR(VLOOKUP(E1359,Worksheet!$A$86:$B$110,2,FALSE)," ")</f>
        <v xml:space="preserve"> </v>
      </c>
      <c r="I1359" s="20" t="str">
        <f t="shared" si="43"/>
        <v/>
      </c>
      <c r="K1359" s="20" t="str">
        <f t="shared" si="42"/>
        <v/>
      </c>
      <c r="M1359" s="19" t="str">
        <f>IFERROR(VLOOKUP(Services[[#This Row],[Service Provided ]],Worksheet!$A$86:$G$111,7,FALSE),"")</f>
        <v/>
      </c>
    </row>
    <row r="1360" spans="8:13" x14ac:dyDescent="0.25">
      <c r="H1360" s="55" t="str">
        <f>IFERROR(VLOOKUP(E1360,Worksheet!$A$86:$B$110,2,FALSE)," ")</f>
        <v xml:space="preserve"> </v>
      </c>
      <c r="I1360" s="20" t="str">
        <f t="shared" si="43"/>
        <v/>
      </c>
      <c r="K1360" s="20" t="str">
        <f t="shared" si="42"/>
        <v/>
      </c>
      <c r="M1360" s="19" t="str">
        <f>IFERROR(VLOOKUP(Services[[#This Row],[Service Provided ]],Worksheet!$A$86:$G$111,7,FALSE),"")</f>
        <v/>
      </c>
    </row>
    <row r="1361" spans="8:13" x14ac:dyDescent="0.25">
      <c r="H1361" s="55" t="str">
        <f>IFERROR(VLOOKUP(E1361,Worksheet!$A$86:$B$110,2,FALSE)," ")</f>
        <v xml:space="preserve"> </v>
      </c>
      <c r="I1361" s="20" t="str">
        <f t="shared" si="43"/>
        <v/>
      </c>
      <c r="K1361" s="20" t="str">
        <f t="shared" si="42"/>
        <v/>
      </c>
      <c r="M1361" s="19" t="str">
        <f>IFERROR(VLOOKUP(Services[[#This Row],[Service Provided ]],Worksheet!$A$86:$G$111,7,FALSE),"")</f>
        <v/>
      </c>
    </row>
    <row r="1362" spans="8:13" x14ac:dyDescent="0.25">
      <c r="H1362" s="55" t="str">
        <f>IFERROR(VLOOKUP(E1362,Worksheet!$A$86:$B$110,2,FALSE)," ")</f>
        <v xml:space="preserve"> </v>
      </c>
      <c r="I1362" s="20" t="str">
        <f t="shared" si="43"/>
        <v/>
      </c>
      <c r="K1362" s="20" t="str">
        <f t="shared" si="42"/>
        <v/>
      </c>
      <c r="M1362" s="19" t="str">
        <f>IFERROR(VLOOKUP(Services[[#This Row],[Service Provided ]],Worksheet!$A$86:$G$111,7,FALSE),"")</f>
        <v/>
      </c>
    </row>
    <row r="1363" spans="8:13" x14ac:dyDescent="0.25">
      <c r="H1363" s="55" t="str">
        <f>IFERROR(VLOOKUP(E1363,Worksheet!$A$86:$B$110,2,FALSE)," ")</f>
        <v xml:space="preserve"> </v>
      </c>
      <c r="I1363" s="20" t="str">
        <f t="shared" si="43"/>
        <v/>
      </c>
      <c r="K1363" s="20" t="str">
        <f t="shared" si="42"/>
        <v/>
      </c>
      <c r="M1363" s="19" t="str">
        <f>IFERROR(VLOOKUP(Services[[#This Row],[Service Provided ]],Worksheet!$A$86:$G$111,7,FALSE),"")</f>
        <v/>
      </c>
    </row>
    <row r="1364" spans="8:13" x14ac:dyDescent="0.25">
      <c r="H1364" s="55" t="str">
        <f>IFERROR(VLOOKUP(E1364,Worksheet!$A$86:$B$110,2,FALSE)," ")</f>
        <v xml:space="preserve"> </v>
      </c>
      <c r="I1364" s="20" t="str">
        <f t="shared" si="43"/>
        <v/>
      </c>
      <c r="K1364" s="20" t="str">
        <f t="shared" si="42"/>
        <v/>
      </c>
      <c r="M1364" s="19" t="str">
        <f>IFERROR(VLOOKUP(Services[[#This Row],[Service Provided ]],Worksheet!$A$86:$G$111,7,FALSE),"")</f>
        <v/>
      </c>
    </row>
    <row r="1365" spans="8:13" x14ac:dyDescent="0.25">
      <c r="H1365" s="55" t="str">
        <f>IFERROR(VLOOKUP(E1365,Worksheet!$A$86:$B$110,2,FALSE)," ")</f>
        <v xml:space="preserve"> </v>
      </c>
      <c r="I1365" s="20" t="str">
        <f t="shared" si="43"/>
        <v/>
      </c>
      <c r="K1365" s="20" t="str">
        <f t="shared" si="42"/>
        <v/>
      </c>
      <c r="M1365" s="19" t="str">
        <f>IFERROR(VLOOKUP(Services[[#This Row],[Service Provided ]],Worksheet!$A$86:$G$111,7,FALSE),"")</f>
        <v/>
      </c>
    </row>
    <row r="1366" spans="8:13" x14ac:dyDescent="0.25">
      <c r="H1366" s="55" t="str">
        <f>IFERROR(VLOOKUP(E1366,Worksheet!$A$86:$B$110,2,FALSE)," ")</f>
        <v xml:space="preserve"> </v>
      </c>
      <c r="I1366" s="20" t="str">
        <f t="shared" si="43"/>
        <v/>
      </c>
      <c r="K1366" s="20" t="str">
        <f t="shared" si="42"/>
        <v/>
      </c>
      <c r="M1366" s="19" t="str">
        <f>IFERROR(VLOOKUP(Services[[#This Row],[Service Provided ]],Worksheet!$A$86:$G$111,7,FALSE),"")</f>
        <v/>
      </c>
    </row>
    <row r="1367" spans="8:13" x14ac:dyDescent="0.25">
      <c r="H1367" s="55" t="str">
        <f>IFERROR(VLOOKUP(E1367,Worksheet!$A$86:$B$110,2,FALSE)," ")</f>
        <v xml:space="preserve"> </v>
      </c>
      <c r="I1367" s="20" t="str">
        <f t="shared" si="43"/>
        <v/>
      </c>
      <c r="K1367" s="20" t="str">
        <f t="shared" si="42"/>
        <v/>
      </c>
      <c r="M1367" s="19" t="str">
        <f>IFERROR(VLOOKUP(Services[[#This Row],[Service Provided ]],Worksheet!$A$86:$G$111,7,FALSE),"")</f>
        <v/>
      </c>
    </row>
    <row r="1368" spans="8:13" x14ac:dyDescent="0.25">
      <c r="H1368" s="55" t="str">
        <f>IFERROR(VLOOKUP(E1368,Worksheet!$A$86:$B$110,2,FALSE)," ")</f>
        <v xml:space="preserve"> </v>
      </c>
      <c r="I1368" s="20" t="str">
        <f t="shared" si="43"/>
        <v/>
      </c>
      <c r="K1368" s="20" t="str">
        <f t="shared" si="42"/>
        <v/>
      </c>
      <c r="M1368" s="19" t="str">
        <f>IFERROR(VLOOKUP(Services[[#This Row],[Service Provided ]],Worksheet!$A$86:$G$111,7,FALSE),"")</f>
        <v/>
      </c>
    </row>
    <row r="1369" spans="8:13" x14ac:dyDescent="0.25">
      <c r="H1369" s="55" t="str">
        <f>IFERROR(VLOOKUP(E1369,Worksheet!$A$86:$B$110,2,FALSE)," ")</f>
        <v xml:space="preserve"> </v>
      </c>
      <c r="I1369" s="20" t="str">
        <f t="shared" si="43"/>
        <v/>
      </c>
      <c r="K1369" s="20" t="str">
        <f t="shared" si="42"/>
        <v/>
      </c>
      <c r="M1369" s="19" t="str">
        <f>IFERROR(VLOOKUP(Services[[#This Row],[Service Provided ]],Worksheet!$A$86:$G$111,7,FALSE),"")</f>
        <v/>
      </c>
    </row>
    <row r="1370" spans="8:13" x14ac:dyDescent="0.25">
      <c r="H1370" s="55" t="str">
        <f>IFERROR(VLOOKUP(E1370,Worksheet!$A$86:$B$110,2,FALSE)," ")</f>
        <v xml:space="preserve"> </v>
      </c>
      <c r="I1370" s="20" t="str">
        <f t="shared" si="43"/>
        <v/>
      </c>
      <c r="K1370" s="20" t="str">
        <f t="shared" si="42"/>
        <v/>
      </c>
      <c r="M1370" s="19" t="str">
        <f>IFERROR(VLOOKUP(Services[[#This Row],[Service Provided ]],Worksheet!$A$86:$G$111,7,FALSE),"")</f>
        <v/>
      </c>
    </row>
    <row r="1371" spans="8:13" x14ac:dyDescent="0.25">
      <c r="H1371" s="55" t="str">
        <f>IFERROR(VLOOKUP(E1371,Worksheet!$A$86:$B$110,2,FALSE)," ")</f>
        <v xml:space="preserve"> </v>
      </c>
      <c r="I1371" s="20" t="str">
        <f t="shared" si="43"/>
        <v/>
      </c>
      <c r="K1371" s="20" t="str">
        <f t="shared" si="42"/>
        <v/>
      </c>
      <c r="M1371" s="19" t="str">
        <f>IFERROR(VLOOKUP(Services[[#This Row],[Service Provided ]],Worksheet!$A$86:$G$111,7,FALSE),"")</f>
        <v/>
      </c>
    </row>
    <row r="1372" spans="8:13" x14ac:dyDescent="0.25">
      <c r="H1372" s="55" t="str">
        <f>IFERROR(VLOOKUP(E1372,Worksheet!$A$86:$B$110,2,FALSE)," ")</f>
        <v xml:space="preserve"> </v>
      </c>
      <c r="I1372" s="20" t="str">
        <f t="shared" si="43"/>
        <v/>
      </c>
      <c r="K1372" s="20" t="str">
        <f t="shared" si="42"/>
        <v/>
      </c>
      <c r="M1372" s="19" t="str">
        <f>IFERROR(VLOOKUP(Services[[#This Row],[Service Provided ]],Worksheet!$A$86:$G$111,7,FALSE),"")</f>
        <v/>
      </c>
    </row>
    <row r="1373" spans="8:13" x14ac:dyDescent="0.25">
      <c r="H1373" s="55" t="str">
        <f>IFERROR(VLOOKUP(E1373,Worksheet!$A$86:$B$110,2,FALSE)," ")</f>
        <v xml:space="preserve"> </v>
      </c>
      <c r="I1373" s="20" t="str">
        <f t="shared" si="43"/>
        <v/>
      </c>
      <c r="K1373" s="20" t="str">
        <f t="shared" si="42"/>
        <v/>
      </c>
      <c r="M1373" s="19" t="str">
        <f>IFERROR(VLOOKUP(Services[[#This Row],[Service Provided ]],Worksheet!$A$86:$G$111,7,FALSE),"")</f>
        <v/>
      </c>
    </row>
    <row r="1374" spans="8:13" x14ac:dyDescent="0.25">
      <c r="H1374" s="55" t="str">
        <f>IFERROR(VLOOKUP(E1374,Worksheet!$A$86:$B$110,2,FALSE)," ")</f>
        <v xml:space="preserve"> </v>
      </c>
      <c r="I1374" s="20" t="str">
        <f t="shared" si="43"/>
        <v/>
      </c>
      <c r="K1374" s="20" t="str">
        <f t="shared" si="42"/>
        <v/>
      </c>
      <c r="M1374" s="19" t="str">
        <f>IFERROR(VLOOKUP(Services[[#This Row],[Service Provided ]],Worksheet!$A$86:$G$111,7,FALSE),"")</f>
        <v/>
      </c>
    </row>
    <row r="1375" spans="8:13" x14ac:dyDescent="0.25">
      <c r="H1375" s="55" t="str">
        <f>IFERROR(VLOOKUP(E1375,Worksheet!$A$86:$B$110,2,FALSE)," ")</f>
        <v xml:space="preserve"> </v>
      </c>
      <c r="I1375" s="20" t="str">
        <f t="shared" si="43"/>
        <v/>
      </c>
      <c r="K1375" s="20" t="str">
        <f t="shared" si="42"/>
        <v/>
      </c>
      <c r="M1375" s="19" t="str">
        <f>IFERROR(VLOOKUP(Services[[#This Row],[Service Provided ]],Worksheet!$A$86:$G$111,7,FALSE),"")</f>
        <v/>
      </c>
    </row>
    <row r="1376" spans="8:13" x14ac:dyDescent="0.25">
      <c r="H1376" s="55" t="str">
        <f>IFERROR(VLOOKUP(E1376,Worksheet!$A$86:$B$110,2,FALSE)," ")</f>
        <v xml:space="preserve"> </v>
      </c>
      <c r="I1376" s="20" t="str">
        <f t="shared" si="43"/>
        <v/>
      </c>
      <c r="K1376" s="20" t="str">
        <f t="shared" si="42"/>
        <v/>
      </c>
      <c r="M1376" s="19" t="str">
        <f>IFERROR(VLOOKUP(Services[[#This Row],[Service Provided ]],Worksheet!$A$86:$G$111,7,FALSE),"")</f>
        <v/>
      </c>
    </row>
    <row r="1377" spans="8:13" x14ac:dyDescent="0.25">
      <c r="H1377" s="55" t="str">
        <f>IFERROR(VLOOKUP(E1377,Worksheet!$A$86:$B$110,2,FALSE)," ")</f>
        <v xml:space="preserve"> </v>
      </c>
      <c r="I1377" s="20" t="str">
        <f t="shared" si="43"/>
        <v/>
      </c>
      <c r="K1377" s="20" t="str">
        <f t="shared" si="42"/>
        <v/>
      </c>
      <c r="M1377" s="19" t="str">
        <f>IFERROR(VLOOKUP(Services[[#This Row],[Service Provided ]],Worksheet!$A$86:$G$111,7,FALSE),"")</f>
        <v/>
      </c>
    </row>
    <row r="1378" spans="8:13" x14ac:dyDescent="0.25">
      <c r="H1378" s="55" t="str">
        <f>IFERROR(VLOOKUP(E1378,Worksheet!$A$86:$B$110,2,FALSE)," ")</f>
        <v xml:space="preserve"> </v>
      </c>
      <c r="I1378" s="20" t="str">
        <f t="shared" si="43"/>
        <v/>
      </c>
      <c r="K1378" s="20" t="str">
        <f t="shared" si="42"/>
        <v/>
      </c>
      <c r="M1378" s="19" t="str">
        <f>IFERROR(VLOOKUP(Services[[#This Row],[Service Provided ]],Worksheet!$A$86:$G$111,7,FALSE),"")</f>
        <v/>
      </c>
    </row>
    <row r="1379" spans="8:13" x14ac:dyDescent="0.25">
      <c r="H1379" s="55" t="str">
        <f>IFERROR(VLOOKUP(E1379,Worksheet!$A$86:$B$110,2,FALSE)," ")</f>
        <v xml:space="preserve"> </v>
      </c>
      <c r="I1379" s="20" t="str">
        <f t="shared" si="43"/>
        <v/>
      </c>
      <c r="K1379" s="20" t="str">
        <f t="shared" si="42"/>
        <v/>
      </c>
      <c r="M1379" s="19" t="str">
        <f>IFERROR(VLOOKUP(Services[[#This Row],[Service Provided ]],Worksheet!$A$86:$G$111,7,FALSE),"")</f>
        <v/>
      </c>
    </row>
    <row r="1380" spans="8:13" x14ac:dyDescent="0.25">
      <c r="H1380" s="55" t="str">
        <f>IFERROR(VLOOKUP(E1380,Worksheet!$A$86:$B$110,2,FALSE)," ")</f>
        <v xml:space="preserve"> </v>
      </c>
      <c r="I1380" s="20" t="str">
        <f t="shared" si="43"/>
        <v/>
      </c>
      <c r="K1380" s="20" t="str">
        <f t="shared" si="42"/>
        <v/>
      </c>
      <c r="M1380" s="19" t="str">
        <f>IFERROR(VLOOKUP(Services[[#This Row],[Service Provided ]],Worksheet!$A$86:$G$111,7,FALSE),"")</f>
        <v/>
      </c>
    </row>
    <row r="1381" spans="8:13" x14ac:dyDescent="0.25">
      <c r="H1381" s="55" t="str">
        <f>IFERROR(VLOOKUP(E1381,Worksheet!$A$86:$B$110,2,FALSE)," ")</f>
        <v xml:space="preserve"> </v>
      </c>
      <c r="I1381" s="20" t="str">
        <f t="shared" si="43"/>
        <v/>
      </c>
      <c r="K1381" s="20" t="str">
        <f t="shared" si="42"/>
        <v/>
      </c>
      <c r="M1381" s="19" t="str">
        <f>IFERROR(VLOOKUP(Services[[#This Row],[Service Provided ]],Worksheet!$A$86:$G$111,7,FALSE),"")</f>
        <v/>
      </c>
    </row>
    <row r="1382" spans="8:13" x14ac:dyDescent="0.25">
      <c r="H1382" s="55" t="str">
        <f>IFERROR(VLOOKUP(E1382,Worksheet!$A$86:$B$110,2,FALSE)," ")</f>
        <v xml:space="preserve"> </v>
      </c>
      <c r="I1382" s="20" t="str">
        <f t="shared" si="43"/>
        <v/>
      </c>
      <c r="K1382" s="20" t="str">
        <f t="shared" si="42"/>
        <v/>
      </c>
      <c r="M1382" s="19" t="str">
        <f>IFERROR(VLOOKUP(Services[[#This Row],[Service Provided ]],Worksheet!$A$86:$G$111,7,FALSE),"")</f>
        <v/>
      </c>
    </row>
    <row r="1383" spans="8:13" x14ac:dyDescent="0.25">
      <c r="H1383" s="55" t="str">
        <f>IFERROR(VLOOKUP(E1383,Worksheet!$A$86:$B$110,2,FALSE)," ")</f>
        <v xml:space="preserve"> </v>
      </c>
      <c r="I1383" s="20" t="str">
        <f t="shared" si="43"/>
        <v/>
      </c>
      <c r="K1383" s="20" t="str">
        <f t="shared" si="42"/>
        <v/>
      </c>
      <c r="M1383" s="19" t="str">
        <f>IFERROR(VLOOKUP(Services[[#This Row],[Service Provided ]],Worksheet!$A$86:$G$111,7,FALSE),"")</f>
        <v/>
      </c>
    </row>
    <row r="1384" spans="8:13" x14ac:dyDescent="0.25">
      <c r="H1384" s="55" t="str">
        <f>IFERROR(VLOOKUP(E1384,Worksheet!$A$86:$B$110,2,FALSE)," ")</f>
        <v xml:space="preserve"> </v>
      </c>
      <c r="I1384" s="20" t="str">
        <f t="shared" si="43"/>
        <v/>
      </c>
      <c r="K1384" s="20" t="str">
        <f t="shared" si="42"/>
        <v/>
      </c>
      <c r="M1384" s="19" t="str">
        <f>IFERROR(VLOOKUP(Services[[#This Row],[Service Provided ]],Worksheet!$A$86:$G$111,7,FALSE),"")</f>
        <v/>
      </c>
    </row>
    <row r="1385" spans="8:13" x14ac:dyDescent="0.25">
      <c r="H1385" s="55" t="str">
        <f>IFERROR(VLOOKUP(E1385,Worksheet!$A$86:$B$110,2,FALSE)," ")</f>
        <v xml:space="preserve"> </v>
      </c>
      <c r="I1385" s="20" t="str">
        <f t="shared" si="43"/>
        <v/>
      </c>
      <c r="K1385" s="20" t="str">
        <f t="shared" si="42"/>
        <v/>
      </c>
      <c r="M1385" s="19" t="str">
        <f>IFERROR(VLOOKUP(Services[[#This Row],[Service Provided ]],Worksheet!$A$86:$G$111,7,FALSE),"")</f>
        <v/>
      </c>
    </row>
    <row r="1386" spans="8:13" x14ac:dyDescent="0.25">
      <c r="H1386" s="55" t="str">
        <f>IFERROR(VLOOKUP(E1386,Worksheet!$A$86:$B$110,2,FALSE)," ")</f>
        <v xml:space="preserve"> </v>
      </c>
      <c r="I1386" s="20" t="str">
        <f t="shared" si="43"/>
        <v/>
      </c>
      <c r="K1386" s="20" t="str">
        <f t="shared" si="42"/>
        <v/>
      </c>
      <c r="M1386" s="19" t="str">
        <f>IFERROR(VLOOKUP(Services[[#This Row],[Service Provided ]],Worksheet!$A$86:$G$111,7,FALSE),"")</f>
        <v/>
      </c>
    </row>
    <row r="1387" spans="8:13" x14ac:dyDescent="0.25">
      <c r="H1387" s="55" t="str">
        <f>IFERROR(VLOOKUP(E1387,Worksheet!$A$86:$B$110,2,FALSE)," ")</f>
        <v xml:space="preserve"> </v>
      </c>
      <c r="I1387" s="20" t="str">
        <f t="shared" si="43"/>
        <v/>
      </c>
      <c r="K1387" s="20" t="str">
        <f t="shared" si="42"/>
        <v/>
      </c>
      <c r="M1387" s="19" t="str">
        <f>IFERROR(VLOOKUP(Services[[#This Row],[Service Provided ]],Worksheet!$A$86:$G$111,7,FALSE),"")</f>
        <v/>
      </c>
    </row>
    <row r="1388" spans="8:13" x14ac:dyDescent="0.25">
      <c r="H1388" s="55" t="str">
        <f>IFERROR(VLOOKUP(E1388,Worksheet!$A$86:$B$110,2,FALSE)," ")</f>
        <v xml:space="preserve"> </v>
      </c>
      <c r="I1388" s="20" t="str">
        <f t="shared" si="43"/>
        <v/>
      </c>
      <c r="K1388" s="20" t="str">
        <f t="shared" si="42"/>
        <v/>
      </c>
      <c r="M1388" s="19" t="str">
        <f>IFERROR(VLOOKUP(Services[[#This Row],[Service Provided ]],Worksheet!$A$86:$G$111,7,FALSE),"")</f>
        <v/>
      </c>
    </row>
    <row r="1389" spans="8:13" x14ac:dyDescent="0.25">
      <c r="H1389" s="55" t="str">
        <f>IFERROR(VLOOKUP(E1389,Worksheet!$A$86:$B$110,2,FALSE)," ")</f>
        <v xml:space="preserve"> </v>
      </c>
      <c r="I1389" s="20" t="str">
        <f t="shared" si="43"/>
        <v/>
      </c>
      <c r="K1389" s="20" t="str">
        <f t="shared" si="42"/>
        <v/>
      </c>
      <c r="M1389" s="19" t="str">
        <f>IFERROR(VLOOKUP(Services[[#This Row],[Service Provided ]],Worksheet!$A$86:$G$111,7,FALSE),"")</f>
        <v/>
      </c>
    </row>
    <row r="1390" spans="8:13" x14ac:dyDescent="0.25">
      <c r="H1390" s="55" t="str">
        <f>IFERROR(VLOOKUP(E1390,Worksheet!$A$86:$B$110,2,FALSE)," ")</f>
        <v xml:space="preserve"> </v>
      </c>
      <c r="I1390" s="20" t="str">
        <f t="shared" si="43"/>
        <v/>
      </c>
      <c r="K1390" s="20" t="str">
        <f t="shared" si="42"/>
        <v/>
      </c>
      <c r="M1390" s="19" t="str">
        <f>IFERROR(VLOOKUP(Services[[#This Row],[Service Provided ]],Worksheet!$A$86:$G$111,7,FALSE),"")</f>
        <v/>
      </c>
    </row>
    <row r="1391" spans="8:13" x14ac:dyDescent="0.25">
      <c r="H1391" s="55" t="str">
        <f>IFERROR(VLOOKUP(E1391,Worksheet!$A$86:$B$110,2,FALSE)," ")</f>
        <v xml:space="preserve"> </v>
      </c>
      <c r="I1391" s="20" t="str">
        <f t="shared" si="43"/>
        <v/>
      </c>
      <c r="K1391" s="20" t="str">
        <f t="shared" si="42"/>
        <v/>
      </c>
      <c r="M1391" s="19" t="str">
        <f>IFERROR(VLOOKUP(Services[[#This Row],[Service Provided ]],Worksheet!$A$86:$G$111,7,FALSE),"")</f>
        <v/>
      </c>
    </row>
    <row r="1392" spans="8:13" x14ac:dyDescent="0.25">
      <c r="H1392" s="55" t="str">
        <f>IFERROR(VLOOKUP(E1392,Worksheet!$A$86:$B$110,2,FALSE)," ")</f>
        <v xml:space="preserve"> </v>
      </c>
      <c r="I1392" s="20" t="str">
        <f t="shared" si="43"/>
        <v/>
      </c>
      <c r="K1392" s="20" t="str">
        <f t="shared" si="42"/>
        <v/>
      </c>
      <c r="M1392" s="19" t="str">
        <f>IFERROR(VLOOKUP(Services[[#This Row],[Service Provided ]],Worksheet!$A$86:$G$111,7,FALSE),"")</f>
        <v/>
      </c>
    </row>
    <row r="1393" spans="8:13" x14ac:dyDescent="0.25">
      <c r="H1393" s="55" t="str">
        <f>IFERROR(VLOOKUP(E1393,Worksheet!$A$86:$B$110,2,FALSE)," ")</f>
        <v xml:space="preserve"> </v>
      </c>
      <c r="I1393" s="20" t="str">
        <f t="shared" si="43"/>
        <v/>
      </c>
      <c r="K1393" s="20" t="str">
        <f t="shared" ref="K1393:K1456" si="44">IF(I1393=0,J1393,I1393)</f>
        <v/>
      </c>
      <c r="M1393" s="19" t="str">
        <f>IFERROR(VLOOKUP(Services[[#This Row],[Service Provided ]],Worksheet!$A$86:$G$111,7,FALSE),"")</f>
        <v/>
      </c>
    </row>
    <row r="1394" spans="8:13" x14ac:dyDescent="0.25">
      <c r="H1394" s="55" t="str">
        <f>IFERROR(VLOOKUP(E1394,Worksheet!$A$86:$B$110,2,FALSE)," ")</f>
        <v xml:space="preserve"> </v>
      </c>
      <c r="I1394" s="20" t="str">
        <f t="shared" si="43"/>
        <v/>
      </c>
      <c r="K1394" s="20" t="str">
        <f t="shared" si="44"/>
        <v/>
      </c>
      <c r="M1394" s="19" t="str">
        <f>IFERROR(VLOOKUP(Services[[#This Row],[Service Provided ]],Worksheet!$A$86:$G$111,7,FALSE),"")</f>
        <v/>
      </c>
    </row>
    <row r="1395" spans="8:13" x14ac:dyDescent="0.25">
      <c r="H1395" s="55" t="str">
        <f>IFERROR(VLOOKUP(E1395,Worksheet!$A$86:$B$110,2,FALSE)," ")</f>
        <v xml:space="preserve"> </v>
      </c>
      <c r="I1395" s="20" t="str">
        <f t="shared" si="43"/>
        <v/>
      </c>
      <c r="K1395" s="20" t="str">
        <f t="shared" si="44"/>
        <v/>
      </c>
      <c r="M1395" s="19" t="str">
        <f>IFERROR(VLOOKUP(Services[[#This Row],[Service Provided ]],Worksheet!$A$86:$G$111,7,FALSE),"")</f>
        <v/>
      </c>
    </row>
    <row r="1396" spans="8:13" x14ac:dyDescent="0.25">
      <c r="H1396" s="55" t="str">
        <f>IFERROR(VLOOKUP(E1396,Worksheet!$A$86:$B$110,2,FALSE)," ")</f>
        <v xml:space="preserve"> </v>
      </c>
      <c r="I1396" s="20" t="str">
        <f t="shared" si="43"/>
        <v/>
      </c>
      <c r="K1396" s="20" t="str">
        <f t="shared" si="44"/>
        <v/>
      </c>
      <c r="M1396" s="19" t="str">
        <f>IFERROR(VLOOKUP(Services[[#This Row],[Service Provided ]],Worksheet!$A$86:$G$111,7,FALSE),"")</f>
        <v/>
      </c>
    </row>
    <row r="1397" spans="8:13" x14ac:dyDescent="0.25">
      <c r="H1397" s="55" t="str">
        <f>IFERROR(VLOOKUP(E1397,Worksheet!$A$86:$B$110,2,FALSE)," ")</f>
        <v xml:space="preserve"> </v>
      </c>
      <c r="I1397" s="20" t="str">
        <f t="shared" si="43"/>
        <v/>
      </c>
      <c r="K1397" s="20" t="str">
        <f t="shared" si="44"/>
        <v/>
      </c>
      <c r="M1397" s="19" t="str">
        <f>IFERROR(VLOOKUP(Services[[#This Row],[Service Provided ]],Worksheet!$A$86:$G$111,7,FALSE),"")</f>
        <v/>
      </c>
    </row>
    <row r="1398" spans="8:13" x14ac:dyDescent="0.25">
      <c r="H1398" s="55" t="str">
        <f>IFERROR(VLOOKUP(E1398,Worksheet!$A$86:$B$110,2,FALSE)," ")</f>
        <v xml:space="preserve"> </v>
      </c>
      <c r="I1398" s="20" t="str">
        <f t="shared" si="43"/>
        <v/>
      </c>
      <c r="K1398" s="20" t="str">
        <f t="shared" si="44"/>
        <v/>
      </c>
      <c r="M1398" s="19" t="str">
        <f>IFERROR(VLOOKUP(Services[[#This Row],[Service Provided ]],Worksheet!$A$86:$G$111,7,FALSE),"")</f>
        <v/>
      </c>
    </row>
    <row r="1399" spans="8:13" x14ac:dyDescent="0.25">
      <c r="H1399" s="55" t="str">
        <f>IFERROR(VLOOKUP(E1399,Worksheet!$A$86:$B$110,2,FALSE)," ")</f>
        <v xml:space="preserve"> </v>
      </c>
      <c r="I1399" s="20" t="str">
        <f t="shared" ref="I1399:I1462" si="45">IF(H1399&lt;&gt;" ",G1399*H1399,"")</f>
        <v/>
      </c>
      <c r="K1399" s="20" t="str">
        <f t="shared" si="44"/>
        <v/>
      </c>
      <c r="M1399" s="19" t="str">
        <f>IFERROR(VLOOKUP(Services[[#This Row],[Service Provided ]],Worksheet!$A$86:$G$111,7,FALSE),"")</f>
        <v/>
      </c>
    </row>
    <row r="1400" spans="8:13" x14ac:dyDescent="0.25">
      <c r="H1400" s="55" t="str">
        <f>IFERROR(VLOOKUP(E1400,Worksheet!$A$86:$B$110,2,FALSE)," ")</f>
        <v xml:space="preserve"> </v>
      </c>
      <c r="I1400" s="20" t="str">
        <f t="shared" si="45"/>
        <v/>
      </c>
      <c r="K1400" s="20" t="str">
        <f t="shared" si="44"/>
        <v/>
      </c>
      <c r="M1400" s="19" t="str">
        <f>IFERROR(VLOOKUP(Services[[#This Row],[Service Provided ]],Worksheet!$A$86:$G$111,7,FALSE),"")</f>
        <v/>
      </c>
    </row>
    <row r="1401" spans="8:13" x14ac:dyDescent="0.25">
      <c r="H1401" s="55" t="str">
        <f>IFERROR(VLOOKUP(E1401,Worksheet!$A$86:$B$110,2,FALSE)," ")</f>
        <v xml:space="preserve"> </v>
      </c>
      <c r="I1401" s="20" t="str">
        <f t="shared" si="45"/>
        <v/>
      </c>
      <c r="K1401" s="20" t="str">
        <f t="shared" si="44"/>
        <v/>
      </c>
      <c r="M1401" s="19" t="str">
        <f>IFERROR(VLOOKUP(Services[[#This Row],[Service Provided ]],Worksheet!$A$86:$G$111,7,FALSE),"")</f>
        <v/>
      </c>
    </row>
    <row r="1402" spans="8:13" x14ac:dyDescent="0.25">
      <c r="H1402" s="55" t="str">
        <f>IFERROR(VLOOKUP(E1402,Worksheet!$A$86:$B$110,2,FALSE)," ")</f>
        <v xml:space="preserve"> </v>
      </c>
      <c r="I1402" s="20" t="str">
        <f t="shared" si="45"/>
        <v/>
      </c>
      <c r="K1402" s="20" t="str">
        <f t="shared" si="44"/>
        <v/>
      </c>
      <c r="M1402" s="19" t="str">
        <f>IFERROR(VLOOKUP(Services[[#This Row],[Service Provided ]],Worksheet!$A$86:$G$111,7,FALSE),"")</f>
        <v/>
      </c>
    </row>
    <row r="1403" spans="8:13" x14ac:dyDescent="0.25">
      <c r="H1403" s="55" t="str">
        <f>IFERROR(VLOOKUP(E1403,Worksheet!$A$86:$B$110,2,FALSE)," ")</f>
        <v xml:space="preserve"> </v>
      </c>
      <c r="I1403" s="20" t="str">
        <f t="shared" si="45"/>
        <v/>
      </c>
      <c r="K1403" s="20" t="str">
        <f t="shared" si="44"/>
        <v/>
      </c>
      <c r="M1403" s="19" t="str">
        <f>IFERROR(VLOOKUP(Services[[#This Row],[Service Provided ]],Worksheet!$A$86:$G$111,7,FALSE),"")</f>
        <v/>
      </c>
    </row>
    <row r="1404" spans="8:13" x14ac:dyDescent="0.25">
      <c r="H1404" s="55" t="str">
        <f>IFERROR(VLOOKUP(E1404,Worksheet!$A$86:$B$110,2,FALSE)," ")</f>
        <v xml:space="preserve"> </v>
      </c>
      <c r="I1404" s="20" t="str">
        <f t="shared" si="45"/>
        <v/>
      </c>
      <c r="K1404" s="20" t="str">
        <f t="shared" si="44"/>
        <v/>
      </c>
      <c r="M1404" s="19" t="str">
        <f>IFERROR(VLOOKUP(Services[[#This Row],[Service Provided ]],Worksheet!$A$86:$G$111,7,FALSE),"")</f>
        <v/>
      </c>
    </row>
    <row r="1405" spans="8:13" x14ac:dyDescent="0.25">
      <c r="H1405" s="55" t="str">
        <f>IFERROR(VLOOKUP(E1405,Worksheet!$A$86:$B$110,2,FALSE)," ")</f>
        <v xml:space="preserve"> </v>
      </c>
      <c r="I1405" s="20" t="str">
        <f t="shared" si="45"/>
        <v/>
      </c>
      <c r="K1405" s="20" t="str">
        <f t="shared" si="44"/>
        <v/>
      </c>
      <c r="M1405" s="19" t="str">
        <f>IFERROR(VLOOKUP(Services[[#This Row],[Service Provided ]],Worksheet!$A$86:$G$111,7,FALSE),"")</f>
        <v/>
      </c>
    </row>
    <row r="1406" spans="8:13" x14ac:dyDescent="0.25">
      <c r="H1406" s="55" t="str">
        <f>IFERROR(VLOOKUP(E1406,Worksheet!$A$86:$B$110,2,FALSE)," ")</f>
        <v xml:space="preserve"> </v>
      </c>
      <c r="I1406" s="20" t="str">
        <f t="shared" si="45"/>
        <v/>
      </c>
      <c r="K1406" s="20" t="str">
        <f t="shared" si="44"/>
        <v/>
      </c>
      <c r="M1406" s="19" t="str">
        <f>IFERROR(VLOOKUP(Services[[#This Row],[Service Provided ]],Worksheet!$A$86:$G$111,7,FALSE),"")</f>
        <v/>
      </c>
    </row>
    <row r="1407" spans="8:13" x14ac:dyDescent="0.25">
      <c r="H1407" s="55" t="str">
        <f>IFERROR(VLOOKUP(E1407,Worksheet!$A$86:$B$110,2,FALSE)," ")</f>
        <v xml:space="preserve"> </v>
      </c>
      <c r="I1407" s="20" t="str">
        <f t="shared" si="45"/>
        <v/>
      </c>
      <c r="K1407" s="20" t="str">
        <f t="shared" si="44"/>
        <v/>
      </c>
      <c r="M1407" s="19" t="str">
        <f>IFERROR(VLOOKUP(Services[[#This Row],[Service Provided ]],Worksheet!$A$86:$G$111,7,FALSE),"")</f>
        <v/>
      </c>
    </row>
    <row r="1408" spans="8:13" x14ac:dyDescent="0.25">
      <c r="H1408" s="55" t="str">
        <f>IFERROR(VLOOKUP(E1408,Worksheet!$A$86:$B$110,2,FALSE)," ")</f>
        <v xml:space="preserve"> </v>
      </c>
      <c r="I1408" s="20" t="str">
        <f t="shared" si="45"/>
        <v/>
      </c>
      <c r="K1408" s="20" t="str">
        <f t="shared" si="44"/>
        <v/>
      </c>
      <c r="M1408" s="19" t="str">
        <f>IFERROR(VLOOKUP(Services[[#This Row],[Service Provided ]],Worksheet!$A$86:$G$111,7,FALSE),"")</f>
        <v/>
      </c>
    </row>
    <row r="1409" spans="8:13" x14ac:dyDescent="0.25">
      <c r="H1409" s="55" t="str">
        <f>IFERROR(VLOOKUP(E1409,Worksheet!$A$86:$B$110,2,FALSE)," ")</f>
        <v xml:space="preserve"> </v>
      </c>
      <c r="I1409" s="20" t="str">
        <f t="shared" si="45"/>
        <v/>
      </c>
      <c r="K1409" s="20" t="str">
        <f t="shared" si="44"/>
        <v/>
      </c>
      <c r="M1409" s="19" t="str">
        <f>IFERROR(VLOOKUP(Services[[#This Row],[Service Provided ]],Worksheet!$A$86:$G$111,7,FALSE),"")</f>
        <v/>
      </c>
    </row>
    <row r="1410" spans="8:13" x14ac:dyDescent="0.25">
      <c r="H1410" s="55" t="str">
        <f>IFERROR(VLOOKUP(E1410,Worksheet!$A$86:$B$110,2,FALSE)," ")</f>
        <v xml:space="preserve"> </v>
      </c>
      <c r="I1410" s="20" t="str">
        <f t="shared" si="45"/>
        <v/>
      </c>
      <c r="K1410" s="20" t="str">
        <f t="shared" si="44"/>
        <v/>
      </c>
      <c r="M1410" s="19" t="str">
        <f>IFERROR(VLOOKUP(Services[[#This Row],[Service Provided ]],Worksheet!$A$86:$G$111,7,FALSE),"")</f>
        <v/>
      </c>
    </row>
    <row r="1411" spans="8:13" x14ac:dyDescent="0.25">
      <c r="H1411" s="55" t="str">
        <f>IFERROR(VLOOKUP(E1411,Worksheet!$A$86:$B$110,2,FALSE)," ")</f>
        <v xml:space="preserve"> </v>
      </c>
      <c r="I1411" s="20" t="str">
        <f t="shared" si="45"/>
        <v/>
      </c>
      <c r="K1411" s="20" t="str">
        <f t="shared" si="44"/>
        <v/>
      </c>
      <c r="M1411" s="19" t="str">
        <f>IFERROR(VLOOKUP(Services[[#This Row],[Service Provided ]],Worksheet!$A$86:$G$111,7,FALSE),"")</f>
        <v/>
      </c>
    </row>
    <row r="1412" spans="8:13" x14ac:dyDescent="0.25">
      <c r="H1412" s="55" t="str">
        <f>IFERROR(VLOOKUP(E1412,Worksheet!$A$86:$B$110,2,FALSE)," ")</f>
        <v xml:space="preserve"> </v>
      </c>
      <c r="I1412" s="20" t="str">
        <f t="shared" si="45"/>
        <v/>
      </c>
      <c r="K1412" s="20" t="str">
        <f t="shared" si="44"/>
        <v/>
      </c>
      <c r="M1412" s="19" t="str">
        <f>IFERROR(VLOOKUP(Services[[#This Row],[Service Provided ]],Worksheet!$A$86:$G$111,7,FALSE),"")</f>
        <v/>
      </c>
    </row>
    <row r="1413" spans="8:13" x14ac:dyDescent="0.25">
      <c r="H1413" s="55" t="str">
        <f>IFERROR(VLOOKUP(E1413,Worksheet!$A$86:$B$110,2,FALSE)," ")</f>
        <v xml:space="preserve"> </v>
      </c>
      <c r="I1413" s="20" t="str">
        <f t="shared" si="45"/>
        <v/>
      </c>
      <c r="K1413" s="20" t="str">
        <f t="shared" si="44"/>
        <v/>
      </c>
      <c r="M1413" s="19" t="str">
        <f>IFERROR(VLOOKUP(Services[[#This Row],[Service Provided ]],Worksheet!$A$86:$G$111,7,FALSE),"")</f>
        <v/>
      </c>
    </row>
    <row r="1414" spans="8:13" x14ac:dyDescent="0.25">
      <c r="H1414" s="55" t="str">
        <f>IFERROR(VLOOKUP(E1414,Worksheet!$A$86:$B$110,2,FALSE)," ")</f>
        <v xml:space="preserve"> </v>
      </c>
      <c r="I1414" s="20" t="str">
        <f t="shared" si="45"/>
        <v/>
      </c>
      <c r="K1414" s="20" t="str">
        <f t="shared" si="44"/>
        <v/>
      </c>
      <c r="M1414" s="19" t="str">
        <f>IFERROR(VLOOKUP(Services[[#This Row],[Service Provided ]],Worksheet!$A$86:$G$111,7,FALSE),"")</f>
        <v/>
      </c>
    </row>
    <row r="1415" spans="8:13" x14ac:dyDescent="0.25">
      <c r="H1415" s="55" t="str">
        <f>IFERROR(VLOOKUP(E1415,Worksheet!$A$86:$B$110,2,FALSE)," ")</f>
        <v xml:space="preserve"> </v>
      </c>
      <c r="I1415" s="20" t="str">
        <f t="shared" si="45"/>
        <v/>
      </c>
      <c r="K1415" s="20" t="str">
        <f t="shared" si="44"/>
        <v/>
      </c>
      <c r="M1415" s="19" t="str">
        <f>IFERROR(VLOOKUP(Services[[#This Row],[Service Provided ]],Worksheet!$A$86:$G$111,7,FALSE),"")</f>
        <v/>
      </c>
    </row>
    <row r="1416" spans="8:13" x14ac:dyDescent="0.25">
      <c r="H1416" s="55" t="str">
        <f>IFERROR(VLOOKUP(E1416,Worksheet!$A$86:$B$110,2,FALSE)," ")</f>
        <v xml:space="preserve"> </v>
      </c>
      <c r="I1416" s="20" t="str">
        <f t="shared" si="45"/>
        <v/>
      </c>
      <c r="K1416" s="20" t="str">
        <f t="shared" si="44"/>
        <v/>
      </c>
      <c r="M1416" s="19" t="str">
        <f>IFERROR(VLOOKUP(Services[[#This Row],[Service Provided ]],Worksheet!$A$86:$G$111,7,FALSE),"")</f>
        <v/>
      </c>
    </row>
    <row r="1417" spans="8:13" x14ac:dyDescent="0.25">
      <c r="H1417" s="55" t="str">
        <f>IFERROR(VLOOKUP(E1417,Worksheet!$A$86:$B$110,2,FALSE)," ")</f>
        <v xml:space="preserve"> </v>
      </c>
      <c r="I1417" s="20" t="str">
        <f t="shared" si="45"/>
        <v/>
      </c>
      <c r="K1417" s="20" t="str">
        <f t="shared" si="44"/>
        <v/>
      </c>
      <c r="M1417" s="19" t="str">
        <f>IFERROR(VLOOKUP(Services[[#This Row],[Service Provided ]],Worksheet!$A$86:$G$111,7,FALSE),"")</f>
        <v/>
      </c>
    </row>
    <row r="1418" spans="8:13" x14ac:dyDescent="0.25">
      <c r="H1418" s="55" t="str">
        <f>IFERROR(VLOOKUP(E1418,Worksheet!$A$86:$B$110,2,FALSE)," ")</f>
        <v xml:space="preserve"> </v>
      </c>
      <c r="I1418" s="20" t="str">
        <f t="shared" si="45"/>
        <v/>
      </c>
      <c r="K1418" s="20" t="str">
        <f t="shared" si="44"/>
        <v/>
      </c>
      <c r="M1418" s="19" t="str">
        <f>IFERROR(VLOOKUP(Services[[#This Row],[Service Provided ]],Worksheet!$A$86:$G$111,7,FALSE),"")</f>
        <v/>
      </c>
    </row>
    <row r="1419" spans="8:13" x14ac:dyDescent="0.25">
      <c r="H1419" s="55" t="str">
        <f>IFERROR(VLOOKUP(E1419,Worksheet!$A$86:$B$110,2,FALSE)," ")</f>
        <v xml:space="preserve"> </v>
      </c>
      <c r="I1419" s="20" t="str">
        <f t="shared" si="45"/>
        <v/>
      </c>
      <c r="K1419" s="20" t="str">
        <f t="shared" si="44"/>
        <v/>
      </c>
      <c r="M1419" s="19" t="str">
        <f>IFERROR(VLOOKUP(Services[[#This Row],[Service Provided ]],Worksheet!$A$86:$G$111,7,FALSE),"")</f>
        <v/>
      </c>
    </row>
    <row r="1420" spans="8:13" x14ac:dyDescent="0.25">
      <c r="H1420" s="55" t="str">
        <f>IFERROR(VLOOKUP(E1420,Worksheet!$A$86:$B$110,2,FALSE)," ")</f>
        <v xml:space="preserve"> </v>
      </c>
      <c r="I1420" s="20" t="str">
        <f t="shared" si="45"/>
        <v/>
      </c>
      <c r="K1420" s="20" t="str">
        <f t="shared" si="44"/>
        <v/>
      </c>
      <c r="M1420" s="19" t="str">
        <f>IFERROR(VLOOKUP(Services[[#This Row],[Service Provided ]],Worksheet!$A$86:$G$111,7,FALSE),"")</f>
        <v/>
      </c>
    </row>
    <row r="1421" spans="8:13" x14ac:dyDescent="0.25">
      <c r="H1421" s="55" t="str">
        <f>IFERROR(VLOOKUP(E1421,Worksheet!$A$86:$B$110,2,FALSE)," ")</f>
        <v xml:space="preserve"> </v>
      </c>
      <c r="I1421" s="20" t="str">
        <f t="shared" si="45"/>
        <v/>
      </c>
      <c r="K1421" s="20" t="str">
        <f t="shared" si="44"/>
        <v/>
      </c>
      <c r="M1421" s="19" t="str">
        <f>IFERROR(VLOOKUP(Services[[#This Row],[Service Provided ]],Worksheet!$A$86:$G$111,7,FALSE),"")</f>
        <v/>
      </c>
    </row>
    <row r="1422" spans="8:13" x14ac:dyDescent="0.25">
      <c r="H1422" s="55" t="str">
        <f>IFERROR(VLOOKUP(E1422,Worksheet!$A$86:$B$110,2,FALSE)," ")</f>
        <v xml:space="preserve"> </v>
      </c>
      <c r="I1422" s="20" t="str">
        <f t="shared" si="45"/>
        <v/>
      </c>
      <c r="K1422" s="20" t="str">
        <f t="shared" si="44"/>
        <v/>
      </c>
      <c r="M1422" s="19" t="str">
        <f>IFERROR(VLOOKUP(Services[[#This Row],[Service Provided ]],Worksheet!$A$86:$G$111,7,FALSE),"")</f>
        <v/>
      </c>
    </row>
    <row r="1423" spans="8:13" x14ac:dyDescent="0.25">
      <c r="H1423" s="55" t="str">
        <f>IFERROR(VLOOKUP(E1423,Worksheet!$A$86:$B$110,2,FALSE)," ")</f>
        <v xml:space="preserve"> </v>
      </c>
      <c r="I1423" s="20" t="str">
        <f t="shared" si="45"/>
        <v/>
      </c>
      <c r="K1423" s="20" t="str">
        <f t="shared" si="44"/>
        <v/>
      </c>
      <c r="M1423" s="19" t="str">
        <f>IFERROR(VLOOKUP(Services[[#This Row],[Service Provided ]],Worksheet!$A$86:$G$111,7,FALSE),"")</f>
        <v/>
      </c>
    </row>
    <row r="1424" spans="8:13" x14ac:dyDescent="0.25">
      <c r="H1424" s="55" t="str">
        <f>IFERROR(VLOOKUP(E1424,Worksheet!$A$86:$B$110,2,FALSE)," ")</f>
        <v xml:space="preserve"> </v>
      </c>
      <c r="I1424" s="20" t="str">
        <f t="shared" si="45"/>
        <v/>
      </c>
      <c r="K1424" s="20" t="str">
        <f t="shared" si="44"/>
        <v/>
      </c>
      <c r="M1424" s="19" t="str">
        <f>IFERROR(VLOOKUP(Services[[#This Row],[Service Provided ]],Worksheet!$A$86:$G$111,7,FALSE),"")</f>
        <v/>
      </c>
    </row>
    <row r="1425" spans="8:13" x14ac:dyDescent="0.25">
      <c r="H1425" s="55" t="str">
        <f>IFERROR(VLOOKUP(E1425,Worksheet!$A$86:$B$110,2,FALSE)," ")</f>
        <v xml:space="preserve"> </v>
      </c>
      <c r="I1425" s="20" t="str">
        <f t="shared" si="45"/>
        <v/>
      </c>
      <c r="K1425" s="20" t="str">
        <f t="shared" si="44"/>
        <v/>
      </c>
      <c r="M1425" s="19" t="str">
        <f>IFERROR(VLOOKUP(Services[[#This Row],[Service Provided ]],Worksheet!$A$86:$G$111,7,FALSE),"")</f>
        <v/>
      </c>
    </row>
    <row r="1426" spans="8:13" x14ac:dyDescent="0.25">
      <c r="H1426" s="55" t="str">
        <f>IFERROR(VLOOKUP(E1426,Worksheet!$A$86:$B$110,2,FALSE)," ")</f>
        <v xml:space="preserve"> </v>
      </c>
      <c r="I1426" s="20" t="str">
        <f t="shared" si="45"/>
        <v/>
      </c>
      <c r="K1426" s="20" t="str">
        <f t="shared" si="44"/>
        <v/>
      </c>
      <c r="M1426" s="19" t="str">
        <f>IFERROR(VLOOKUP(Services[[#This Row],[Service Provided ]],Worksheet!$A$86:$G$111,7,FALSE),"")</f>
        <v/>
      </c>
    </row>
    <row r="1427" spans="8:13" x14ac:dyDescent="0.25">
      <c r="H1427" s="55" t="str">
        <f>IFERROR(VLOOKUP(E1427,Worksheet!$A$86:$B$110,2,FALSE)," ")</f>
        <v xml:space="preserve"> </v>
      </c>
      <c r="I1427" s="20" t="str">
        <f t="shared" si="45"/>
        <v/>
      </c>
      <c r="K1427" s="20" t="str">
        <f t="shared" si="44"/>
        <v/>
      </c>
      <c r="M1427" s="19" t="str">
        <f>IFERROR(VLOOKUP(Services[[#This Row],[Service Provided ]],Worksheet!$A$86:$G$111,7,FALSE),"")</f>
        <v/>
      </c>
    </row>
    <row r="1428" spans="8:13" x14ac:dyDescent="0.25">
      <c r="H1428" s="55" t="str">
        <f>IFERROR(VLOOKUP(E1428,Worksheet!$A$86:$B$110,2,FALSE)," ")</f>
        <v xml:space="preserve"> </v>
      </c>
      <c r="I1428" s="20" t="str">
        <f t="shared" si="45"/>
        <v/>
      </c>
      <c r="K1428" s="20" t="str">
        <f t="shared" si="44"/>
        <v/>
      </c>
      <c r="M1428" s="19" t="str">
        <f>IFERROR(VLOOKUP(Services[[#This Row],[Service Provided ]],Worksheet!$A$86:$G$111,7,FALSE),"")</f>
        <v/>
      </c>
    </row>
    <row r="1429" spans="8:13" x14ac:dyDescent="0.25">
      <c r="H1429" s="55" t="str">
        <f>IFERROR(VLOOKUP(E1429,Worksheet!$A$86:$B$110,2,FALSE)," ")</f>
        <v xml:space="preserve"> </v>
      </c>
      <c r="I1429" s="20" t="str">
        <f t="shared" si="45"/>
        <v/>
      </c>
      <c r="K1429" s="20" t="str">
        <f t="shared" si="44"/>
        <v/>
      </c>
      <c r="M1429" s="19" t="str">
        <f>IFERROR(VLOOKUP(Services[[#This Row],[Service Provided ]],Worksheet!$A$86:$G$111,7,FALSE),"")</f>
        <v/>
      </c>
    </row>
    <row r="1430" spans="8:13" x14ac:dyDescent="0.25">
      <c r="H1430" s="55" t="str">
        <f>IFERROR(VLOOKUP(E1430,Worksheet!$A$86:$B$110,2,FALSE)," ")</f>
        <v xml:space="preserve"> </v>
      </c>
      <c r="I1430" s="20" t="str">
        <f t="shared" si="45"/>
        <v/>
      </c>
      <c r="K1430" s="20" t="str">
        <f t="shared" si="44"/>
        <v/>
      </c>
      <c r="M1430" s="19" t="str">
        <f>IFERROR(VLOOKUP(Services[[#This Row],[Service Provided ]],Worksheet!$A$86:$G$111,7,FALSE),"")</f>
        <v/>
      </c>
    </row>
    <row r="1431" spans="8:13" x14ac:dyDescent="0.25">
      <c r="H1431" s="55" t="str">
        <f>IFERROR(VLOOKUP(E1431,Worksheet!$A$86:$B$110,2,FALSE)," ")</f>
        <v xml:space="preserve"> </v>
      </c>
      <c r="I1431" s="20" t="str">
        <f t="shared" si="45"/>
        <v/>
      </c>
      <c r="K1431" s="20" t="str">
        <f t="shared" si="44"/>
        <v/>
      </c>
      <c r="M1431" s="19" t="str">
        <f>IFERROR(VLOOKUP(Services[[#This Row],[Service Provided ]],Worksheet!$A$86:$G$111,7,FALSE),"")</f>
        <v/>
      </c>
    </row>
    <row r="1432" spans="8:13" x14ac:dyDescent="0.25">
      <c r="H1432" s="55" t="str">
        <f>IFERROR(VLOOKUP(E1432,Worksheet!$A$86:$B$110,2,FALSE)," ")</f>
        <v xml:space="preserve"> </v>
      </c>
      <c r="I1432" s="20" t="str">
        <f t="shared" si="45"/>
        <v/>
      </c>
      <c r="K1432" s="20" t="str">
        <f t="shared" si="44"/>
        <v/>
      </c>
      <c r="M1432" s="19" t="str">
        <f>IFERROR(VLOOKUP(Services[[#This Row],[Service Provided ]],Worksheet!$A$86:$G$111,7,FALSE),"")</f>
        <v/>
      </c>
    </row>
    <row r="1433" spans="8:13" x14ac:dyDescent="0.25">
      <c r="H1433" s="55" t="str">
        <f>IFERROR(VLOOKUP(E1433,Worksheet!$A$86:$B$110,2,FALSE)," ")</f>
        <v xml:space="preserve"> </v>
      </c>
      <c r="I1433" s="20" t="str">
        <f t="shared" si="45"/>
        <v/>
      </c>
      <c r="K1433" s="20" t="str">
        <f t="shared" si="44"/>
        <v/>
      </c>
      <c r="M1433" s="19" t="str">
        <f>IFERROR(VLOOKUP(Services[[#This Row],[Service Provided ]],Worksheet!$A$86:$G$111,7,FALSE),"")</f>
        <v/>
      </c>
    </row>
    <row r="1434" spans="8:13" x14ac:dyDescent="0.25">
      <c r="H1434" s="55" t="str">
        <f>IFERROR(VLOOKUP(E1434,Worksheet!$A$86:$B$110,2,FALSE)," ")</f>
        <v xml:space="preserve"> </v>
      </c>
      <c r="I1434" s="20" t="str">
        <f t="shared" si="45"/>
        <v/>
      </c>
      <c r="K1434" s="20" t="str">
        <f t="shared" si="44"/>
        <v/>
      </c>
      <c r="M1434" s="19" t="str">
        <f>IFERROR(VLOOKUP(Services[[#This Row],[Service Provided ]],Worksheet!$A$86:$G$111,7,FALSE),"")</f>
        <v/>
      </c>
    </row>
    <row r="1435" spans="8:13" x14ac:dyDescent="0.25">
      <c r="H1435" s="55" t="str">
        <f>IFERROR(VLOOKUP(E1435,Worksheet!$A$86:$B$110,2,FALSE)," ")</f>
        <v xml:space="preserve"> </v>
      </c>
      <c r="I1435" s="20" t="str">
        <f t="shared" si="45"/>
        <v/>
      </c>
      <c r="K1435" s="20" t="str">
        <f t="shared" si="44"/>
        <v/>
      </c>
      <c r="M1435" s="19" t="str">
        <f>IFERROR(VLOOKUP(Services[[#This Row],[Service Provided ]],Worksheet!$A$86:$G$111,7,FALSE),"")</f>
        <v/>
      </c>
    </row>
    <row r="1436" spans="8:13" x14ac:dyDescent="0.25">
      <c r="H1436" s="55" t="str">
        <f>IFERROR(VLOOKUP(E1436,Worksheet!$A$86:$B$110,2,FALSE)," ")</f>
        <v xml:space="preserve"> </v>
      </c>
      <c r="I1436" s="20" t="str">
        <f t="shared" si="45"/>
        <v/>
      </c>
      <c r="K1436" s="20" t="str">
        <f t="shared" si="44"/>
        <v/>
      </c>
      <c r="M1436" s="19" t="str">
        <f>IFERROR(VLOOKUP(Services[[#This Row],[Service Provided ]],Worksheet!$A$86:$G$111,7,FALSE),"")</f>
        <v/>
      </c>
    </row>
    <row r="1437" spans="8:13" x14ac:dyDescent="0.25">
      <c r="H1437" s="55" t="str">
        <f>IFERROR(VLOOKUP(E1437,Worksheet!$A$86:$B$110,2,FALSE)," ")</f>
        <v xml:space="preserve"> </v>
      </c>
      <c r="I1437" s="20" t="str">
        <f t="shared" si="45"/>
        <v/>
      </c>
      <c r="K1437" s="20" t="str">
        <f t="shared" si="44"/>
        <v/>
      </c>
      <c r="M1437" s="19" t="str">
        <f>IFERROR(VLOOKUP(Services[[#This Row],[Service Provided ]],Worksheet!$A$86:$G$111,7,FALSE),"")</f>
        <v/>
      </c>
    </row>
    <row r="1438" spans="8:13" x14ac:dyDescent="0.25">
      <c r="H1438" s="55" t="str">
        <f>IFERROR(VLOOKUP(E1438,Worksheet!$A$86:$B$110,2,FALSE)," ")</f>
        <v xml:space="preserve"> </v>
      </c>
      <c r="I1438" s="20" t="str">
        <f t="shared" si="45"/>
        <v/>
      </c>
      <c r="K1438" s="20" t="str">
        <f t="shared" si="44"/>
        <v/>
      </c>
      <c r="M1438" s="19" t="str">
        <f>IFERROR(VLOOKUP(Services[[#This Row],[Service Provided ]],Worksheet!$A$86:$G$111,7,FALSE),"")</f>
        <v/>
      </c>
    </row>
    <row r="1439" spans="8:13" x14ac:dyDescent="0.25">
      <c r="H1439" s="55" t="str">
        <f>IFERROR(VLOOKUP(E1439,Worksheet!$A$86:$B$110,2,FALSE)," ")</f>
        <v xml:space="preserve"> </v>
      </c>
      <c r="I1439" s="20" t="str">
        <f t="shared" si="45"/>
        <v/>
      </c>
      <c r="K1439" s="20" t="str">
        <f t="shared" si="44"/>
        <v/>
      </c>
      <c r="M1439" s="19" t="str">
        <f>IFERROR(VLOOKUP(Services[[#This Row],[Service Provided ]],Worksheet!$A$86:$G$111,7,FALSE),"")</f>
        <v/>
      </c>
    </row>
    <row r="1440" spans="8:13" x14ac:dyDescent="0.25">
      <c r="H1440" s="55" t="str">
        <f>IFERROR(VLOOKUP(E1440,Worksheet!$A$86:$B$110,2,FALSE)," ")</f>
        <v xml:space="preserve"> </v>
      </c>
      <c r="I1440" s="20" t="str">
        <f t="shared" si="45"/>
        <v/>
      </c>
      <c r="K1440" s="20" t="str">
        <f t="shared" si="44"/>
        <v/>
      </c>
      <c r="M1440" s="19" t="str">
        <f>IFERROR(VLOOKUP(Services[[#This Row],[Service Provided ]],Worksheet!$A$86:$G$111,7,FALSE),"")</f>
        <v/>
      </c>
    </row>
    <row r="1441" spans="8:13" x14ac:dyDescent="0.25">
      <c r="H1441" s="55" t="str">
        <f>IFERROR(VLOOKUP(E1441,Worksheet!$A$86:$B$110,2,FALSE)," ")</f>
        <v xml:space="preserve"> </v>
      </c>
      <c r="I1441" s="20" t="str">
        <f t="shared" si="45"/>
        <v/>
      </c>
      <c r="K1441" s="20" t="str">
        <f t="shared" si="44"/>
        <v/>
      </c>
      <c r="M1441" s="19" t="str">
        <f>IFERROR(VLOOKUP(Services[[#This Row],[Service Provided ]],Worksheet!$A$86:$G$111,7,FALSE),"")</f>
        <v/>
      </c>
    </row>
    <row r="1442" spans="8:13" x14ac:dyDescent="0.25">
      <c r="H1442" s="55" t="str">
        <f>IFERROR(VLOOKUP(E1442,Worksheet!$A$86:$B$110,2,FALSE)," ")</f>
        <v xml:space="preserve"> </v>
      </c>
      <c r="I1442" s="20" t="str">
        <f t="shared" si="45"/>
        <v/>
      </c>
      <c r="K1442" s="20" t="str">
        <f t="shared" si="44"/>
        <v/>
      </c>
      <c r="M1442" s="19" t="str">
        <f>IFERROR(VLOOKUP(Services[[#This Row],[Service Provided ]],Worksheet!$A$86:$G$111,7,FALSE),"")</f>
        <v/>
      </c>
    </row>
    <row r="1443" spans="8:13" x14ac:dyDescent="0.25">
      <c r="H1443" s="55" t="str">
        <f>IFERROR(VLOOKUP(E1443,Worksheet!$A$86:$B$110,2,FALSE)," ")</f>
        <v xml:space="preserve"> </v>
      </c>
      <c r="I1443" s="20" t="str">
        <f t="shared" si="45"/>
        <v/>
      </c>
      <c r="K1443" s="20" t="str">
        <f t="shared" si="44"/>
        <v/>
      </c>
      <c r="M1443" s="19" t="str">
        <f>IFERROR(VLOOKUP(Services[[#This Row],[Service Provided ]],Worksheet!$A$86:$G$111,7,FALSE),"")</f>
        <v/>
      </c>
    </row>
    <row r="1444" spans="8:13" x14ac:dyDescent="0.25">
      <c r="H1444" s="55" t="str">
        <f>IFERROR(VLOOKUP(E1444,Worksheet!$A$86:$B$110,2,FALSE)," ")</f>
        <v xml:space="preserve"> </v>
      </c>
      <c r="I1444" s="20" t="str">
        <f t="shared" si="45"/>
        <v/>
      </c>
      <c r="K1444" s="20" t="str">
        <f t="shared" si="44"/>
        <v/>
      </c>
      <c r="M1444" s="19" t="str">
        <f>IFERROR(VLOOKUP(Services[[#This Row],[Service Provided ]],Worksheet!$A$86:$G$111,7,FALSE),"")</f>
        <v/>
      </c>
    </row>
    <row r="1445" spans="8:13" x14ac:dyDescent="0.25">
      <c r="H1445" s="55" t="str">
        <f>IFERROR(VLOOKUP(E1445,Worksheet!$A$86:$B$110,2,FALSE)," ")</f>
        <v xml:space="preserve"> </v>
      </c>
      <c r="I1445" s="20" t="str">
        <f t="shared" si="45"/>
        <v/>
      </c>
      <c r="K1445" s="20" t="str">
        <f t="shared" si="44"/>
        <v/>
      </c>
      <c r="M1445" s="19" t="str">
        <f>IFERROR(VLOOKUP(Services[[#This Row],[Service Provided ]],Worksheet!$A$86:$G$111,7,FALSE),"")</f>
        <v/>
      </c>
    </row>
    <row r="1446" spans="8:13" x14ac:dyDescent="0.25">
      <c r="H1446" s="55" t="str">
        <f>IFERROR(VLOOKUP(E1446,Worksheet!$A$86:$B$110,2,FALSE)," ")</f>
        <v xml:space="preserve"> </v>
      </c>
      <c r="I1446" s="20" t="str">
        <f t="shared" si="45"/>
        <v/>
      </c>
      <c r="K1446" s="20" t="str">
        <f t="shared" si="44"/>
        <v/>
      </c>
      <c r="M1446" s="19" t="str">
        <f>IFERROR(VLOOKUP(Services[[#This Row],[Service Provided ]],Worksheet!$A$86:$G$111,7,FALSE),"")</f>
        <v/>
      </c>
    </row>
    <row r="1447" spans="8:13" x14ac:dyDescent="0.25">
      <c r="H1447" s="55" t="str">
        <f>IFERROR(VLOOKUP(E1447,Worksheet!$A$86:$B$110,2,FALSE)," ")</f>
        <v xml:space="preserve"> </v>
      </c>
      <c r="I1447" s="20" t="str">
        <f t="shared" si="45"/>
        <v/>
      </c>
      <c r="K1447" s="20" t="str">
        <f t="shared" si="44"/>
        <v/>
      </c>
      <c r="M1447" s="19" t="str">
        <f>IFERROR(VLOOKUP(Services[[#This Row],[Service Provided ]],Worksheet!$A$86:$G$111,7,FALSE),"")</f>
        <v/>
      </c>
    </row>
    <row r="1448" spans="8:13" x14ac:dyDescent="0.25">
      <c r="H1448" s="55" t="str">
        <f>IFERROR(VLOOKUP(E1448,Worksheet!$A$86:$B$110,2,FALSE)," ")</f>
        <v xml:space="preserve"> </v>
      </c>
      <c r="I1448" s="20" t="str">
        <f t="shared" si="45"/>
        <v/>
      </c>
      <c r="K1448" s="20" t="str">
        <f t="shared" si="44"/>
        <v/>
      </c>
      <c r="M1448" s="19" t="str">
        <f>IFERROR(VLOOKUP(Services[[#This Row],[Service Provided ]],Worksheet!$A$86:$G$111,7,FALSE),"")</f>
        <v/>
      </c>
    </row>
    <row r="1449" spans="8:13" x14ac:dyDescent="0.25">
      <c r="H1449" s="55" t="str">
        <f>IFERROR(VLOOKUP(E1449,Worksheet!$A$86:$B$110,2,FALSE)," ")</f>
        <v xml:space="preserve"> </v>
      </c>
      <c r="I1449" s="20" t="str">
        <f t="shared" si="45"/>
        <v/>
      </c>
      <c r="K1449" s="20" t="str">
        <f t="shared" si="44"/>
        <v/>
      </c>
      <c r="M1449" s="19" t="str">
        <f>IFERROR(VLOOKUP(Services[[#This Row],[Service Provided ]],Worksheet!$A$86:$G$111,7,FALSE),"")</f>
        <v/>
      </c>
    </row>
    <row r="1450" spans="8:13" x14ac:dyDescent="0.25">
      <c r="H1450" s="55" t="str">
        <f>IFERROR(VLOOKUP(E1450,Worksheet!$A$86:$B$110,2,FALSE)," ")</f>
        <v xml:space="preserve"> </v>
      </c>
      <c r="I1450" s="20" t="str">
        <f t="shared" si="45"/>
        <v/>
      </c>
      <c r="K1450" s="20" t="str">
        <f t="shared" si="44"/>
        <v/>
      </c>
      <c r="M1450" s="19" t="str">
        <f>IFERROR(VLOOKUP(Services[[#This Row],[Service Provided ]],Worksheet!$A$86:$G$111,7,FALSE),"")</f>
        <v/>
      </c>
    </row>
    <row r="1451" spans="8:13" x14ac:dyDescent="0.25">
      <c r="H1451" s="55" t="str">
        <f>IFERROR(VLOOKUP(E1451,Worksheet!$A$86:$B$110,2,FALSE)," ")</f>
        <v xml:space="preserve"> </v>
      </c>
      <c r="I1451" s="20" t="str">
        <f t="shared" si="45"/>
        <v/>
      </c>
      <c r="K1451" s="20" t="str">
        <f t="shared" si="44"/>
        <v/>
      </c>
      <c r="M1451" s="19" t="str">
        <f>IFERROR(VLOOKUP(Services[[#This Row],[Service Provided ]],Worksheet!$A$86:$G$111,7,FALSE),"")</f>
        <v/>
      </c>
    </row>
    <row r="1452" spans="8:13" x14ac:dyDescent="0.25">
      <c r="H1452" s="55" t="str">
        <f>IFERROR(VLOOKUP(E1452,Worksheet!$A$86:$B$110,2,FALSE)," ")</f>
        <v xml:space="preserve"> </v>
      </c>
      <c r="I1452" s="20" t="str">
        <f t="shared" si="45"/>
        <v/>
      </c>
      <c r="K1452" s="20" t="str">
        <f t="shared" si="44"/>
        <v/>
      </c>
      <c r="M1452" s="19" t="str">
        <f>IFERROR(VLOOKUP(Services[[#This Row],[Service Provided ]],Worksheet!$A$86:$G$111,7,FALSE),"")</f>
        <v/>
      </c>
    </row>
    <row r="1453" spans="8:13" x14ac:dyDescent="0.25">
      <c r="H1453" s="55" t="str">
        <f>IFERROR(VLOOKUP(E1453,Worksheet!$A$86:$B$110,2,FALSE)," ")</f>
        <v xml:space="preserve"> </v>
      </c>
      <c r="I1453" s="20" t="str">
        <f t="shared" si="45"/>
        <v/>
      </c>
      <c r="K1453" s="20" t="str">
        <f t="shared" si="44"/>
        <v/>
      </c>
      <c r="M1453" s="19" t="str">
        <f>IFERROR(VLOOKUP(Services[[#This Row],[Service Provided ]],Worksheet!$A$86:$G$111,7,FALSE),"")</f>
        <v/>
      </c>
    </row>
    <row r="1454" spans="8:13" x14ac:dyDescent="0.25">
      <c r="H1454" s="55" t="str">
        <f>IFERROR(VLOOKUP(E1454,Worksheet!$A$86:$B$110,2,FALSE)," ")</f>
        <v xml:space="preserve"> </v>
      </c>
      <c r="I1454" s="20" t="str">
        <f t="shared" si="45"/>
        <v/>
      </c>
      <c r="K1454" s="20" t="str">
        <f t="shared" si="44"/>
        <v/>
      </c>
      <c r="M1454" s="19" t="str">
        <f>IFERROR(VLOOKUP(Services[[#This Row],[Service Provided ]],Worksheet!$A$86:$G$111,7,FALSE),"")</f>
        <v/>
      </c>
    </row>
    <row r="1455" spans="8:13" x14ac:dyDescent="0.25">
      <c r="H1455" s="55" t="str">
        <f>IFERROR(VLOOKUP(E1455,Worksheet!$A$86:$B$110,2,FALSE)," ")</f>
        <v xml:space="preserve"> </v>
      </c>
      <c r="I1455" s="20" t="str">
        <f t="shared" si="45"/>
        <v/>
      </c>
      <c r="K1455" s="20" t="str">
        <f t="shared" si="44"/>
        <v/>
      </c>
      <c r="M1455" s="19" t="str">
        <f>IFERROR(VLOOKUP(Services[[#This Row],[Service Provided ]],Worksheet!$A$86:$G$111,7,FALSE),"")</f>
        <v/>
      </c>
    </row>
    <row r="1456" spans="8:13" x14ac:dyDescent="0.25">
      <c r="H1456" s="55" t="str">
        <f>IFERROR(VLOOKUP(E1456,Worksheet!$A$86:$B$110,2,FALSE)," ")</f>
        <v xml:space="preserve"> </v>
      </c>
      <c r="I1456" s="20" t="str">
        <f t="shared" si="45"/>
        <v/>
      </c>
      <c r="K1456" s="20" t="str">
        <f t="shared" si="44"/>
        <v/>
      </c>
      <c r="M1456" s="19" t="str">
        <f>IFERROR(VLOOKUP(Services[[#This Row],[Service Provided ]],Worksheet!$A$86:$G$111,7,FALSE),"")</f>
        <v/>
      </c>
    </row>
    <row r="1457" spans="8:13" x14ac:dyDescent="0.25">
      <c r="H1457" s="55" t="str">
        <f>IFERROR(VLOOKUP(E1457,Worksheet!$A$86:$B$110,2,FALSE)," ")</f>
        <v xml:space="preserve"> </v>
      </c>
      <c r="I1457" s="20" t="str">
        <f t="shared" si="45"/>
        <v/>
      </c>
      <c r="K1457" s="20" t="str">
        <f t="shared" ref="K1457:K1520" si="46">IF(I1457=0,J1457,I1457)</f>
        <v/>
      </c>
      <c r="M1457" s="19" t="str">
        <f>IFERROR(VLOOKUP(Services[[#This Row],[Service Provided ]],Worksheet!$A$86:$G$111,7,FALSE),"")</f>
        <v/>
      </c>
    </row>
    <row r="1458" spans="8:13" x14ac:dyDescent="0.25">
      <c r="H1458" s="55" t="str">
        <f>IFERROR(VLOOKUP(E1458,Worksheet!$A$86:$B$110,2,FALSE)," ")</f>
        <v xml:space="preserve"> </v>
      </c>
      <c r="I1458" s="20" t="str">
        <f t="shared" si="45"/>
        <v/>
      </c>
      <c r="K1458" s="20" t="str">
        <f t="shared" si="46"/>
        <v/>
      </c>
      <c r="M1458" s="19" t="str">
        <f>IFERROR(VLOOKUP(Services[[#This Row],[Service Provided ]],Worksheet!$A$86:$G$111,7,FALSE),"")</f>
        <v/>
      </c>
    </row>
    <row r="1459" spans="8:13" x14ac:dyDescent="0.25">
      <c r="H1459" s="55" t="str">
        <f>IFERROR(VLOOKUP(E1459,Worksheet!$A$86:$B$110,2,FALSE)," ")</f>
        <v xml:space="preserve"> </v>
      </c>
      <c r="I1459" s="20" t="str">
        <f t="shared" si="45"/>
        <v/>
      </c>
      <c r="K1459" s="20" t="str">
        <f t="shared" si="46"/>
        <v/>
      </c>
      <c r="M1459" s="19" t="str">
        <f>IFERROR(VLOOKUP(Services[[#This Row],[Service Provided ]],Worksheet!$A$86:$G$111,7,FALSE),"")</f>
        <v/>
      </c>
    </row>
    <row r="1460" spans="8:13" x14ac:dyDescent="0.25">
      <c r="H1460" s="55" t="str">
        <f>IFERROR(VLOOKUP(E1460,Worksheet!$A$86:$B$110,2,FALSE)," ")</f>
        <v xml:space="preserve"> </v>
      </c>
      <c r="I1460" s="20" t="str">
        <f t="shared" si="45"/>
        <v/>
      </c>
      <c r="K1460" s="20" t="str">
        <f t="shared" si="46"/>
        <v/>
      </c>
      <c r="M1460" s="19" t="str">
        <f>IFERROR(VLOOKUP(Services[[#This Row],[Service Provided ]],Worksheet!$A$86:$G$111,7,FALSE),"")</f>
        <v/>
      </c>
    </row>
    <row r="1461" spans="8:13" x14ac:dyDescent="0.25">
      <c r="H1461" s="55" t="str">
        <f>IFERROR(VLOOKUP(E1461,Worksheet!$A$86:$B$110,2,FALSE)," ")</f>
        <v xml:space="preserve"> </v>
      </c>
      <c r="I1461" s="20" t="str">
        <f t="shared" si="45"/>
        <v/>
      </c>
      <c r="K1461" s="20" t="str">
        <f t="shared" si="46"/>
        <v/>
      </c>
      <c r="M1461" s="19" t="str">
        <f>IFERROR(VLOOKUP(Services[[#This Row],[Service Provided ]],Worksheet!$A$86:$G$111,7,FALSE),"")</f>
        <v/>
      </c>
    </row>
    <row r="1462" spans="8:13" x14ac:dyDescent="0.25">
      <c r="H1462" s="55" t="str">
        <f>IFERROR(VLOOKUP(E1462,Worksheet!$A$86:$B$110,2,FALSE)," ")</f>
        <v xml:space="preserve"> </v>
      </c>
      <c r="I1462" s="20" t="str">
        <f t="shared" si="45"/>
        <v/>
      </c>
      <c r="K1462" s="20" t="str">
        <f t="shared" si="46"/>
        <v/>
      </c>
      <c r="M1462" s="19" t="str">
        <f>IFERROR(VLOOKUP(Services[[#This Row],[Service Provided ]],Worksheet!$A$86:$G$111,7,FALSE),"")</f>
        <v/>
      </c>
    </row>
    <row r="1463" spans="8:13" x14ac:dyDescent="0.25">
      <c r="H1463" s="55" t="str">
        <f>IFERROR(VLOOKUP(E1463,Worksheet!$A$86:$B$110,2,FALSE)," ")</f>
        <v xml:space="preserve"> </v>
      </c>
      <c r="I1463" s="20" t="str">
        <f t="shared" ref="I1463:I1526" si="47">IF(H1463&lt;&gt;" ",G1463*H1463,"")</f>
        <v/>
      </c>
      <c r="K1463" s="20" t="str">
        <f t="shared" si="46"/>
        <v/>
      </c>
      <c r="M1463" s="19" t="str">
        <f>IFERROR(VLOOKUP(Services[[#This Row],[Service Provided ]],Worksheet!$A$86:$G$111,7,FALSE),"")</f>
        <v/>
      </c>
    </row>
    <row r="1464" spans="8:13" x14ac:dyDescent="0.25">
      <c r="H1464" s="55" t="str">
        <f>IFERROR(VLOOKUP(E1464,Worksheet!$A$86:$B$110,2,FALSE)," ")</f>
        <v xml:space="preserve"> </v>
      </c>
      <c r="I1464" s="20" t="str">
        <f t="shared" si="47"/>
        <v/>
      </c>
      <c r="K1464" s="20" t="str">
        <f t="shared" si="46"/>
        <v/>
      </c>
      <c r="M1464" s="19" t="str">
        <f>IFERROR(VLOOKUP(Services[[#This Row],[Service Provided ]],Worksheet!$A$86:$G$111,7,FALSE),"")</f>
        <v/>
      </c>
    </row>
    <row r="1465" spans="8:13" x14ac:dyDescent="0.25">
      <c r="H1465" s="55" t="str">
        <f>IFERROR(VLOOKUP(E1465,Worksheet!$A$86:$B$110,2,FALSE)," ")</f>
        <v xml:space="preserve"> </v>
      </c>
      <c r="I1465" s="20" t="str">
        <f t="shared" si="47"/>
        <v/>
      </c>
      <c r="K1465" s="20" t="str">
        <f t="shared" si="46"/>
        <v/>
      </c>
      <c r="M1465" s="19" t="str">
        <f>IFERROR(VLOOKUP(Services[[#This Row],[Service Provided ]],Worksheet!$A$86:$G$111,7,FALSE),"")</f>
        <v/>
      </c>
    </row>
    <row r="1466" spans="8:13" x14ac:dyDescent="0.25">
      <c r="H1466" s="55" t="str">
        <f>IFERROR(VLOOKUP(E1466,Worksheet!$A$86:$B$110,2,FALSE)," ")</f>
        <v xml:space="preserve"> </v>
      </c>
      <c r="I1466" s="20" t="str">
        <f t="shared" si="47"/>
        <v/>
      </c>
      <c r="K1466" s="20" t="str">
        <f t="shared" si="46"/>
        <v/>
      </c>
      <c r="M1466" s="19" t="str">
        <f>IFERROR(VLOOKUP(Services[[#This Row],[Service Provided ]],Worksheet!$A$86:$G$111,7,FALSE),"")</f>
        <v/>
      </c>
    </row>
    <row r="1467" spans="8:13" x14ac:dyDescent="0.25">
      <c r="H1467" s="55" t="str">
        <f>IFERROR(VLOOKUP(E1467,Worksheet!$A$86:$B$110,2,FALSE)," ")</f>
        <v xml:space="preserve"> </v>
      </c>
      <c r="I1467" s="20" t="str">
        <f t="shared" si="47"/>
        <v/>
      </c>
      <c r="K1467" s="20" t="str">
        <f t="shared" si="46"/>
        <v/>
      </c>
      <c r="M1467" s="19" t="str">
        <f>IFERROR(VLOOKUP(Services[[#This Row],[Service Provided ]],Worksheet!$A$86:$G$111,7,FALSE),"")</f>
        <v/>
      </c>
    </row>
    <row r="1468" spans="8:13" x14ac:dyDescent="0.25">
      <c r="H1468" s="55" t="str">
        <f>IFERROR(VLOOKUP(E1468,Worksheet!$A$86:$B$110,2,FALSE)," ")</f>
        <v xml:space="preserve"> </v>
      </c>
      <c r="I1468" s="20" t="str">
        <f t="shared" si="47"/>
        <v/>
      </c>
      <c r="K1468" s="20" t="str">
        <f t="shared" si="46"/>
        <v/>
      </c>
      <c r="M1468" s="19" t="str">
        <f>IFERROR(VLOOKUP(Services[[#This Row],[Service Provided ]],Worksheet!$A$86:$G$111,7,FALSE),"")</f>
        <v/>
      </c>
    </row>
    <row r="1469" spans="8:13" x14ac:dyDescent="0.25">
      <c r="H1469" s="55" t="str">
        <f>IFERROR(VLOOKUP(E1469,Worksheet!$A$86:$B$110,2,FALSE)," ")</f>
        <v xml:space="preserve"> </v>
      </c>
      <c r="I1469" s="20" t="str">
        <f t="shared" si="47"/>
        <v/>
      </c>
      <c r="K1469" s="20" t="str">
        <f t="shared" si="46"/>
        <v/>
      </c>
      <c r="M1469" s="19" t="str">
        <f>IFERROR(VLOOKUP(Services[[#This Row],[Service Provided ]],Worksheet!$A$86:$G$111,7,FALSE),"")</f>
        <v/>
      </c>
    </row>
    <row r="1470" spans="8:13" x14ac:dyDescent="0.25">
      <c r="H1470" s="55" t="str">
        <f>IFERROR(VLOOKUP(E1470,Worksheet!$A$86:$B$110,2,FALSE)," ")</f>
        <v xml:space="preserve"> </v>
      </c>
      <c r="I1470" s="20" t="str">
        <f t="shared" si="47"/>
        <v/>
      </c>
      <c r="K1470" s="20" t="str">
        <f t="shared" si="46"/>
        <v/>
      </c>
      <c r="M1470" s="19" t="str">
        <f>IFERROR(VLOOKUP(Services[[#This Row],[Service Provided ]],Worksheet!$A$86:$G$111,7,FALSE),"")</f>
        <v/>
      </c>
    </row>
    <row r="1471" spans="8:13" x14ac:dyDescent="0.25">
      <c r="H1471" s="55" t="str">
        <f>IFERROR(VLOOKUP(E1471,Worksheet!$A$86:$B$110,2,FALSE)," ")</f>
        <v xml:space="preserve"> </v>
      </c>
      <c r="I1471" s="20" t="str">
        <f t="shared" si="47"/>
        <v/>
      </c>
      <c r="K1471" s="20" t="str">
        <f t="shared" si="46"/>
        <v/>
      </c>
      <c r="M1471" s="19" t="str">
        <f>IFERROR(VLOOKUP(Services[[#This Row],[Service Provided ]],Worksheet!$A$86:$G$111,7,FALSE),"")</f>
        <v/>
      </c>
    </row>
    <row r="1472" spans="8:13" x14ac:dyDescent="0.25">
      <c r="H1472" s="55" t="str">
        <f>IFERROR(VLOOKUP(E1472,Worksheet!$A$86:$B$110,2,FALSE)," ")</f>
        <v xml:space="preserve"> </v>
      </c>
      <c r="I1472" s="20" t="str">
        <f t="shared" si="47"/>
        <v/>
      </c>
      <c r="K1472" s="20" t="str">
        <f t="shared" si="46"/>
        <v/>
      </c>
      <c r="M1472" s="19" t="str">
        <f>IFERROR(VLOOKUP(Services[[#This Row],[Service Provided ]],Worksheet!$A$86:$G$111,7,FALSE),"")</f>
        <v/>
      </c>
    </row>
    <row r="1473" spans="8:13" x14ac:dyDescent="0.25">
      <c r="H1473" s="55" t="str">
        <f>IFERROR(VLOOKUP(E1473,Worksheet!$A$86:$B$110,2,FALSE)," ")</f>
        <v xml:space="preserve"> </v>
      </c>
      <c r="I1473" s="20" t="str">
        <f t="shared" si="47"/>
        <v/>
      </c>
      <c r="K1473" s="20" t="str">
        <f t="shared" si="46"/>
        <v/>
      </c>
      <c r="M1473" s="19" t="str">
        <f>IFERROR(VLOOKUP(Services[[#This Row],[Service Provided ]],Worksheet!$A$86:$G$111,7,FALSE),"")</f>
        <v/>
      </c>
    </row>
    <row r="1474" spans="8:13" x14ac:dyDescent="0.25">
      <c r="H1474" s="55" t="str">
        <f>IFERROR(VLOOKUP(E1474,Worksheet!$A$86:$B$110,2,FALSE)," ")</f>
        <v xml:space="preserve"> </v>
      </c>
      <c r="I1474" s="20" t="str">
        <f t="shared" si="47"/>
        <v/>
      </c>
      <c r="K1474" s="20" t="str">
        <f t="shared" si="46"/>
        <v/>
      </c>
      <c r="M1474" s="19" t="str">
        <f>IFERROR(VLOOKUP(Services[[#This Row],[Service Provided ]],Worksheet!$A$86:$G$111,7,FALSE),"")</f>
        <v/>
      </c>
    </row>
    <row r="1475" spans="8:13" x14ac:dyDescent="0.25">
      <c r="H1475" s="55" t="str">
        <f>IFERROR(VLOOKUP(E1475,Worksheet!$A$86:$B$110,2,FALSE)," ")</f>
        <v xml:space="preserve"> </v>
      </c>
      <c r="I1475" s="20" t="str">
        <f t="shared" si="47"/>
        <v/>
      </c>
      <c r="K1475" s="20" t="str">
        <f t="shared" si="46"/>
        <v/>
      </c>
      <c r="M1475" s="19" t="str">
        <f>IFERROR(VLOOKUP(Services[[#This Row],[Service Provided ]],Worksheet!$A$86:$G$111,7,FALSE),"")</f>
        <v/>
      </c>
    </row>
    <row r="1476" spans="8:13" x14ac:dyDescent="0.25">
      <c r="H1476" s="55" t="str">
        <f>IFERROR(VLOOKUP(E1476,Worksheet!$A$86:$B$110,2,FALSE)," ")</f>
        <v xml:space="preserve"> </v>
      </c>
      <c r="I1476" s="20" t="str">
        <f t="shared" si="47"/>
        <v/>
      </c>
      <c r="K1476" s="20" t="str">
        <f t="shared" si="46"/>
        <v/>
      </c>
      <c r="M1476" s="19" t="str">
        <f>IFERROR(VLOOKUP(Services[[#This Row],[Service Provided ]],Worksheet!$A$86:$G$111,7,FALSE),"")</f>
        <v/>
      </c>
    </row>
    <row r="1477" spans="8:13" x14ac:dyDescent="0.25">
      <c r="H1477" s="55" t="str">
        <f>IFERROR(VLOOKUP(E1477,Worksheet!$A$86:$B$110,2,FALSE)," ")</f>
        <v xml:space="preserve"> </v>
      </c>
      <c r="I1477" s="20" t="str">
        <f t="shared" si="47"/>
        <v/>
      </c>
      <c r="K1477" s="20" t="str">
        <f t="shared" si="46"/>
        <v/>
      </c>
      <c r="M1477" s="19" t="str">
        <f>IFERROR(VLOOKUP(Services[[#This Row],[Service Provided ]],Worksheet!$A$86:$G$111,7,FALSE),"")</f>
        <v/>
      </c>
    </row>
    <row r="1478" spans="8:13" x14ac:dyDescent="0.25">
      <c r="H1478" s="55" t="str">
        <f>IFERROR(VLOOKUP(E1478,Worksheet!$A$86:$B$110,2,FALSE)," ")</f>
        <v xml:space="preserve"> </v>
      </c>
      <c r="I1478" s="20" t="str">
        <f t="shared" si="47"/>
        <v/>
      </c>
      <c r="K1478" s="20" t="str">
        <f t="shared" si="46"/>
        <v/>
      </c>
      <c r="M1478" s="19" t="str">
        <f>IFERROR(VLOOKUP(Services[[#This Row],[Service Provided ]],Worksheet!$A$86:$G$111,7,FALSE),"")</f>
        <v/>
      </c>
    </row>
    <row r="1479" spans="8:13" x14ac:dyDescent="0.25">
      <c r="H1479" s="55" t="str">
        <f>IFERROR(VLOOKUP(E1479,Worksheet!$A$86:$B$110,2,FALSE)," ")</f>
        <v xml:space="preserve"> </v>
      </c>
      <c r="I1479" s="20" t="str">
        <f t="shared" si="47"/>
        <v/>
      </c>
      <c r="K1479" s="20" t="str">
        <f t="shared" si="46"/>
        <v/>
      </c>
      <c r="M1479" s="19" t="str">
        <f>IFERROR(VLOOKUP(Services[[#This Row],[Service Provided ]],Worksheet!$A$86:$G$111,7,FALSE),"")</f>
        <v/>
      </c>
    </row>
    <row r="1480" spans="8:13" x14ac:dyDescent="0.25">
      <c r="H1480" s="55" t="str">
        <f>IFERROR(VLOOKUP(E1480,Worksheet!$A$86:$B$110,2,FALSE)," ")</f>
        <v xml:space="preserve"> </v>
      </c>
      <c r="I1480" s="20" t="str">
        <f t="shared" si="47"/>
        <v/>
      </c>
      <c r="K1480" s="20" t="str">
        <f t="shared" si="46"/>
        <v/>
      </c>
      <c r="M1480" s="19" t="str">
        <f>IFERROR(VLOOKUP(Services[[#This Row],[Service Provided ]],Worksheet!$A$86:$G$111,7,FALSE),"")</f>
        <v/>
      </c>
    </row>
    <row r="1481" spans="8:13" x14ac:dyDescent="0.25">
      <c r="H1481" s="55" t="str">
        <f>IFERROR(VLOOKUP(E1481,Worksheet!$A$86:$B$110,2,FALSE)," ")</f>
        <v xml:space="preserve"> </v>
      </c>
      <c r="I1481" s="20" t="str">
        <f t="shared" si="47"/>
        <v/>
      </c>
      <c r="K1481" s="20" t="str">
        <f t="shared" si="46"/>
        <v/>
      </c>
      <c r="M1481" s="19" t="str">
        <f>IFERROR(VLOOKUP(Services[[#This Row],[Service Provided ]],Worksheet!$A$86:$G$111,7,FALSE),"")</f>
        <v/>
      </c>
    </row>
    <row r="1482" spans="8:13" x14ac:dyDescent="0.25">
      <c r="H1482" s="55" t="str">
        <f>IFERROR(VLOOKUP(E1482,Worksheet!$A$86:$B$110,2,FALSE)," ")</f>
        <v xml:space="preserve"> </v>
      </c>
      <c r="I1482" s="20" t="str">
        <f t="shared" si="47"/>
        <v/>
      </c>
      <c r="K1482" s="20" t="str">
        <f t="shared" si="46"/>
        <v/>
      </c>
      <c r="M1482" s="19" t="str">
        <f>IFERROR(VLOOKUP(Services[[#This Row],[Service Provided ]],Worksheet!$A$86:$G$111,7,FALSE),"")</f>
        <v/>
      </c>
    </row>
    <row r="1483" spans="8:13" x14ac:dyDescent="0.25">
      <c r="H1483" s="55" t="str">
        <f>IFERROR(VLOOKUP(E1483,Worksheet!$A$86:$B$110,2,FALSE)," ")</f>
        <v xml:space="preserve"> </v>
      </c>
      <c r="I1483" s="20" t="str">
        <f t="shared" si="47"/>
        <v/>
      </c>
      <c r="K1483" s="20" t="str">
        <f t="shared" si="46"/>
        <v/>
      </c>
      <c r="M1483" s="19" t="str">
        <f>IFERROR(VLOOKUP(Services[[#This Row],[Service Provided ]],Worksheet!$A$86:$G$111,7,FALSE),"")</f>
        <v/>
      </c>
    </row>
    <row r="1484" spans="8:13" x14ac:dyDescent="0.25">
      <c r="H1484" s="55" t="str">
        <f>IFERROR(VLOOKUP(E1484,Worksheet!$A$86:$B$110,2,FALSE)," ")</f>
        <v xml:space="preserve"> </v>
      </c>
      <c r="I1484" s="20" t="str">
        <f t="shared" si="47"/>
        <v/>
      </c>
      <c r="K1484" s="20" t="str">
        <f t="shared" si="46"/>
        <v/>
      </c>
      <c r="M1484" s="19" t="str">
        <f>IFERROR(VLOOKUP(Services[[#This Row],[Service Provided ]],Worksheet!$A$86:$G$111,7,FALSE),"")</f>
        <v/>
      </c>
    </row>
    <row r="1485" spans="8:13" x14ac:dyDescent="0.25">
      <c r="H1485" s="55" t="str">
        <f>IFERROR(VLOOKUP(E1485,Worksheet!$A$86:$B$110,2,FALSE)," ")</f>
        <v xml:space="preserve"> </v>
      </c>
      <c r="I1485" s="20" t="str">
        <f t="shared" si="47"/>
        <v/>
      </c>
      <c r="K1485" s="20" t="str">
        <f t="shared" si="46"/>
        <v/>
      </c>
      <c r="M1485" s="19" t="str">
        <f>IFERROR(VLOOKUP(Services[[#This Row],[Service Provided ]],Worksheet!$A$86:$G$111,7,FALSE),"")</f>
        <v/>
      </c>
    </row>
    <row r="1486" spans="8:13" x14ac:dyDescent="0.25">
      <c r="H1486" s="55" t="str">
        <f>IFERROR(VLOOKUP(E1486,Worksheet!$A$86:$B$110,2,FALSE)," ")</f>
        <v xml:space="preserve"> </v>
      </c>
      <c r="I1486" s="20" t="str">
        <f t="shared" si="47"/>
        <v/>
      </c>
      <c r="K1486" s="20" t="str">
        <f t="shared" si="46"/>
        <v/>
      </c>
      <c r="M1486" s="19" t="str">
        <f>IFERROR(VLOOKUP(Services[[#This Row],[Service Provided ]],Worksheet!$A$86:$G$111,7,FALSE),"")</f>
        <v/>
      </c>
    </row>
    <row r="1487" spans="8:13" x14ac:dyDescent="0.25">
      <c r="H1487" s="55" t="str">
        <f>IFERROR(VLOOKUP(E1487,Worksheet!$A$86:$B$110,2,FALSE)," ")</f>
        <v xml:space="preserve"> </v>
      </c>
      <c r="I1487" s="20" t="str">
        <f t="shared" si="47"/>
        <v/>
      </c>
      <c r="K1487" s="20" t="str">
        <f t="shared" si="46"/>
        <v/>
      </c>
      <c r="M1487" s="19" t="str">
        <f>IFERROR(VLOOKUP(Services[[#This Row],[Service Provided ]],Worksheet!$A$86:$G$111,7,FALSE),"")</f>
        <v/>
      </c>
    </row>
    <row r="1488" spans="8:13" x14ac:dyDescent="0.25">
      <c r="H1488" s="55" t="str">
        <f>IFERROR(VLOOKUP(E1488,Worksheet!$A$86:$B$110,2,FALSE)," ")</f>
        <v xml:space="preserve"> </v>
      </c>
      <c r="I1488" s="20" t="str">
        <f t="shared" si="47"/>
        <v/>
      </c>
      <c r="K1488" s="20" t="str">
        <f t="shared" si="46"/>
        <v/>
      </c>
      <c r="M1488" s="19" t="str">
        <f>IFERROR(VLOOKUP(Services[[#This Row],[Service Provided ]],Worksheet!$A$86:$G$111,7,FALSE),"")</f>
        <v/>
      </c>
    </row>
    <row r="1489" spans="8:13" x14ac:dyDescent="0.25">
      <c r="H1489" s="55" t="str">
        <f>IFERROR(VLOOKUP(E1489,Worksheet!$A$86:$B$110,2,FALSE)," ")</f>
        <v xml:space="preserve"> </v>
      </c>
      <c r="I1489" s="20" t="str">
        <f t="shared" si="47"/>
        <v/>
      </c>
      <c r="K1489" s="20" t="str">
        <f t="shared" si="46"/>
        <v/>
      </c>
      <c r="M1489" s="19" t="str">
        <f>IFERROR(VLOOKUP(Services[[#This Row],[Service Provided ]],Worksheet!$A$86:$G$111,7,FALSE),"")</f>
        <v/>
      </c>
    </row>
    <row r="1490" spans="8:13" x14ac:dyDescent="0.25">
      <c r="H1490" s="55" t="str">
        <f>IFERROR(VLOOKUP(E1490,Worksheet!$A$86:$B$110,2,FALSE)," ")</f>
        <v xml:space="preserve"> </v>
      </c>
      <c r="I1490" s="20" t="str">
        <f t="shared" si="47"/>
        <v/>
      </c>
      <c r="K1490" s="20" t="str">
        <f t="shared" si="46"/>
        <v/>
      </c>
      <c r="M1490" s="19" t="str">
        <f>IFERROR(VLOOKUP(Services[[#This Row],[Service Provided ]],Worksheet!$A$86:$G$111,7,FALSE),"")</f>
        <v/>
      </c>
    </row>
    <row r="1491" spans="8:13" x14ac:dyDescent="0.25">
      <c r="H1491" s="55" t="str">
        <f>IFERROR(VLOOKUP(E1491,Worksheet!$A$86:$B$110,2,FALSE)," ")</f>
        <v xml:space="preserve"> </v>
      </c>
      <c r="I1491" s="20" t="str">
        <f t="shared" si="47"/>
        <v/>
      </c>
      <c r="K1491" s="20" t="str">
        <f t="shared" si="46"/>
        <v/>
      </c>
      <c r="M1491" s="19" t="str">
        <f>IFERROR(VLOOKUP(Services[[#This Row],[Service Provided ]],Worksheet!$A$86:$G$111,7,FALSE),"")</f>
        <v/>
      </c>
    </row>
    <row r="1492" spans="8:13" x14ac:dyDescent="0.25">
      <c r="H1492" s="55" t="str">
        <f>IFERROR(VLOOKUP(E1492,Worksheet!$A$86:$B$110,2,FALSE)," ")</f>
        <v xml:space="preserve"> </v>
      </c>
      <c r="I1492" s="20" t="str">
        <f t="shared" si="47"/>
        <v/>
      </c>
      <c r="K1492" s="20" t="str">
        <f t="shared" si="46"/>
        <v/>
      </c>
      <c r="M1492" s="19" t="str">
        <f>IFERROR(VLOOKUP(Services[[#This Row],[Service Provided ]],Worksheet!$A$86:$G$111,7,FALSE),"")</f>
        <v/>
      </c>
    </row>
    <row r="1493" spans="8:13" x14ac:dyDescent="0.25">
      <c r="H1493" s="55" t="str">
        <f>IFERROR(VLOOKUP(E1493,Worksheet!$A$86:$B$110,2,FALSE)," ")</f>
        <v xml:space="preserve"> </v>
      </c>
      <c r="I1493" s="20" t="str">
        <f t="shared" si="47"/>
        <v/>
      </c>
      <c r="K1493" s="20" t="str">
        <f t="shared" si="46"/>
        <v/>
      </c>
      <c r="M1493" s="19" t="str">
        <f>IFERROR(VLOOKUP(Services[[#This Row],[Service Provided ]],Worksheet!$A$86:$G$111,7,FALSE),"")</f>
        <v/>
      </c>
    </row>
    <row r="1494" spans="8:13" x14ac:dyDescent="0.25">
      <c r="H1494" s="55" t="str">
        <f>IFERROR(VLOOKUP(E1494,Worksheet!$A$86:$B$110,2,FALSE)," ")</f>
        <v xml:space="preserve"> </v>
      </c>
      <c r="I1494" s="20" t="str">
        <f t="shared" si="47"/>
        <v/>
      </c>
      <c r="K1494" s="20" t="str">
        <f t="shared" si="46"/>
        <v/>
      </c>
      <c r="M1494" s="19" t="str">
        <f>IFERROR(VLOOKUP(Services[[#This Row],[Service Provided ]],Worksheet!$A$86:$G$111,7,FALSE),"")</f>
        <v/>
      </c>
    </row>
    <row r="1495" spans="8:13" x14ac:dyDescent="0.25">
      <c r="H1495" s="55" t="str">
        <f>IFERROR(VLOOKUP(E1495,Worksheet!$A$86:$B$110,2,FALSE)," ")</f>
        <v xml:space="preserve"> </v>
      </c>
      <c r="I1495" s="20" t="str">
        <f t="shared" si="47"/>
        <v/>
      </c>
      <c r="K1495" s="20" t="str">
        <f t="shared" si="46"/>
        <v/>
      </c>
      <c r="M1495" s="19" t="str">
        <f>IFERROR(VLOOKUP(Services[[#This Row],[Service Provided ]],Worksheet!$A$86:$G$111,7,FALSE),"")</f>
        <v/>
      </c>
    </row>
    <row r="1496" spans="8:13" x14ac:dyDescent="0.25">
      <c r="H1496" s="55" t="str">
        <f>IFERROR(VLOOKUP(E1496,Worksheet!$A$86:$B$110,2,FALSE)," ")</f>
        <v xml:space="preserve"> </v>
      </c>
      <c r="I1496" s="20" t="str">
        <f t="shared" si="47"/>
        <v/>
      </c>
      <c r="K1496" s="20" t="str">
        <f t="shared" si="46"/>
        <v/>
      </c>
      <c r="M1496" s="19" t="str">
        <f>IFERROR(VLOOKUP(Services[[#This Row],[Service Provided ]],Worksheet!$A$86:$G$111,7,FALSE),"")</f>
        <v/>
      </c>
    </row>
    <row r="1497" spans="8:13" x14ac:dyDescent="0.25">
      <c r="H1497" s="55" t="str">
        <f>IFERROR(VLOOKUP(E1497,Worksheet!$A$86:$B$110,2,FALSE)," ")</f>
        <v xml:space="preserve"> </v>
      </c>
      <c r="I1497" s="20" t="str">
        <f t="shared" si="47"/>
        <v/>
      </c>
      <c r="K1497" s="20" t="str">
        <f t="shared" si="46"/>
        <v/>
      </c>
      <c r="M1497" s="19" t="str">
        <f>IFERROR(VLOOKUP(Services[[#This Row],[Service Provided ]],Worksheet!$A$86:$G$111,7,FALSE),"")</f>
        <v/>
      </c>
    </row>
    <row r="1498" spans="8:13" x14ac:dyDescent="0.25">
      <c r="H1498" s="55" t="str">
        <f>IFERROR(VLOOKUP(E1498,Worksheet!$A$86:$B$110,2,FALSE)," ")</f>
        <v xml:space="preserve"> </v>
      </c>
      <c r="I1498" s="20" t="str">
        <f t="shared" si="47"/>
        <v/>
      </c>
      <c r="K1498" s="20" t="str">
        <f t="shared" si="46"/>
        <v/>
      </c>
      <c r="M1498" s="19" t="str">
        <f>IFERROR(VLOOKUP(Services[[#This Row],[Service Provided ]],Worksheet!$A$86:$G$111,7,FALSE),"")</f>
        <v/>
      </c>
    </row>
    <row r="1499" spans="8:13" x14ac:dyDescent="0.25">
      <c r="H1499" s="55" t="str">
        <f>IFERROR(VLOOKUP(E1499,Worksheet!$A$86:$B$110,2,FALSE)," ")</f>
        <v xml:space="preserve"> </v>
      </c>
      <c r="I1499" s="20" t="str">
        <f t="shared" si="47"/>
        <v/>
      </c>
      <c r="K1499" s="20" t="str">
        <f t="shared" si="46"/>
        <v/>
      </c>
      <c r="M1499" s="19" t="str">
        <f>IFERROR(VLOOKUP(Services[[#This Row],[Service Provided ]],Worksheet!$A$86:$G$111,7,FALSE),"")</f>
        <v/>
      </c>
    </row>
    <row r="1500" spans="8:13" x14ac:dyDescent="0.25">
      <c r="H1500" s="55" t="str">
        <f>IFERROR(VLOOKUP(E1500,Worksheet!$A$86:$B$110,2,FALSE)," ")</f>
        <v xml:space="preserve"> </v>
      </c>
      <c r="I1500" s="20" t="str">
        <f t="shared" si="47"/>
        <v/>
      </c>
      <c r="K1500" s="20" t="str">
        <f t="shared" si="46"/>
        <v/>
      </c>
      <c r="M1500" s="19" t="str">
        <f>IFERROR(VLOOKUP(Services[[#This Row],[Service Provided ]],Worksheet!$A$86:$G$111,7,FALSE),"")</f>
        <v/>
      </c>
    </row>
    <row r="1501" spans="8:13" x14ac:dyDescent="0.25">
      <c r="H1501" s="55" t="str">
        <f>IFERROR(VLOOKUP(E1501,Worksheet!$A$86:$B$110,2,FALSE)," ")</f>
        <v xml:space="preserve"> </v>
      </c>
      <c r="I1501" s="20" t="str">
        <f t="shared" si="47"/>
        <v/>
      </c>
      <c r="K1501" s="20" t="str">
        <f t="shared" si="46"/>
        <v/>
      </c>
      <c r="M1501" s="19" t="str">
        <f>IFERROR(VLOOKUP(Services[[#This Row],[Service Provided ]],Worksheet!$A$86:$G$111,7,FALSE),"")</f>
        <v/>
      </c>
    </row>
    <row r="1502" spans="8:13" x14ac:dyDescent="0.25">
      <c r="H1502" s="55" t="str">
        <f>IFERROR(VLOOKUP(E1502,Worksheet!$A$86:$B$110,2,FALSE)," ")</f>
        <v xml:space="preserve"> </v>
      </c>
      <c r="I1502" s="20" t="str">
        <f t="shared" si="47"/>
        <v/>
      </c>
      <c r="K1502" s="20" t="str">
        <f t="shared" si="46"/>
        <v/>
      </c>
      <c r="M1502" s="19" t="str">
        <f>IFERROR(VLOOKUP(Services[[#This Row],[Service Provided ]],Worksheet!$A$86:$G$111,7,FALSE),"")</f>
        <v/>
      </c>
    </row>
    <row r="1503" spans="8:13" x14ac:dyDescent="0.25">
      <c r="H1503" s="55" t="str">
        <f>IFERROR(VLOOKUP(E1503,Worksheet!$A$86:$B$110,2,FALSE)," ")</f>
        <v xml:space="preserve"> </v>
      </c>
      <c r="I1503" s="20" t="str">
        <f t="shared" si="47"/>
        <v/>
      </c>
      <c r="K1503" s="20" t="str">
        <f t="shared" si="46"/>
        <v/>
      </c>
      <c r="M1503" s="19" t="str">
        <f>IFERROR(VLOOKUP(Services[[#This Row],[Service Provided ]],Worksheet!$A$86:$G$111,7,FALSE),"")</f>
        <v/>
      </c>
    </row>
    <row r="1504" spans="8:13" x14ac:dyDescent="0.25">
      <c r="H1504" s="55" t="str">
        <f>IFERROR(VLOOKUP(E1504,Worksheet!$A$86:$B$110,2,FALSE)," ")</f>
        <v xml:space="preserve"> </v>
      </c>
      <c r="I1504" s="20" t="str">
        <f t="shared" si="47"/>
        <v/>
      </c>
      <c r="K1504" s="20" t="str">
        <f t="shared" si="46"/>
        <v/>
      </c>
      <c r="M1504" s="19" t="str">
        <f>IFERROR(VLOOKUP(Services[[#This Row],[Service Provided ]],Worksheet!$A$86:$G$111,7,FALSE),"")</f>
        <v/>
      </c>
    </row>
    <row r="1505" spans="8:13" x14ac:dyDescent="0.25">
      <c r="H1505" s="55" t="str">
        <f>IFERROR(VLOOKUP(E1505,Worksheet!$A$86:$B$110,2,FALSE)," ")</f>
        <v xml:space="preserve"> </v>
      </c>
      <c r="I1505" s="20" t="str">
        <f t="shared" si="47"/>
        <v/>
      </c>
      <c r="K1505" s="20" t="str">
        <f t="shared" si="46"/>
        <v/>
      </c>
      <c r="M1505" s="19" t="str">
        <f>IFERROR(VLOOKUP(Services[[#This Row],[Service Provided ]],Worksheet!$A$86:$G$111,7,FALSE),"")</f>
        <v/>
      </c>
    </row>
    <row r="1506" spans="8:13" x14ac:dyDescent="0.25">
      <c r="H1506" s="55" t="str">
        <f>IFERROR(VLOOKUP(E1506,Worksheet!$A$86:$B$110,2,FALSE)," ")</f>
        <v xml:space="preserve"> </v>
      </c>
      <c r="I1506" s="20" t="str">
        <f t="shared" si="47"/>
        <v/>
      </c>
      <c r="K1506" s="20" t="str">
        <f t="shared" si="46"/>
        <v/>
      </c>
      <c r="M1506" s="19" t="str">
        <f>IFERROR(VLOOKUP(Services[[#This Row],[Service Provided ]],Worksheet!$A$86:$G$111,7,FALSE),"")</f>
        <v/>
      </c>
    </row>
    <row r="1507" spans="8:13" x14ac:dyDescent="0.25">
      <c r="H1507" s="55" t="str">
        <f>IFERROR(VLOOKUP(E1507,Worksheet!$A$86:$B$110,2,FALSE)," ")</f>
        <v xml:space="preserve"> </v>
      </c>
      <c r="I1507" s="20" t="str">
        <f t="shared" si="47"/>
        <v/>
      </c>
      <c r="K1507" s="20" t="str">
        <f t="shared" si="46"/>
        <v/>
      </c>
      <c r="M1507" s="19" t="str">
        <f>IFERROR(VLOOKUP(Services[[#This Row],[Service Provided ]],Worksheet!$A$86:$G$111,7,FALSE),"")</f>
        <v/>
      </c>
    </row>
    <row r="1508" spans="8:13" x14ac:dyDescent="0.25">
      <c r="H1508" s="55" t="str">
        <f>IFERROR(VLOOKUP(E1508,Worksheet!$A$86:$B$110,2,FALSE)," ")</f>
        <v xml:space="preserve"> </v>
      </c>
      <c r="I1508" s="20" t="str">
        <f t="shared" si="47"/>
        <v/>
      </c>
      <c r="K1508" s="20" t="str">
        <f t="shared" si="46"/>
        <v/>
      </c>
      <c r="M1508" s="19" t="str">
        <f>IFERROR(VLOOKUP(Services[[#This Row],[Service Provided ]],Worksheet!$A$86:$G$111,7,FALSE),"")</f>
        <v/>
      </c>
    </row>
    <row r="1509" spans="8:13" x14ac:dyDescent="0.25">
      <c r="H1509" s="55" t="str">
        <f>IFERROR(VLOOKUP(E1509,Worksheet!$A$86:$B$110,2,FALSE)," ")</f>
        <v xml:space="preserve"> </v>
      </c>
      <c r="I1509" s="20" t="str">
        <f t="shared" si="47"/>
        <v/>
      </c>
      <c r="K1509" s="20" t="str">
        <f t="shared" si="46"/>
        <v/>
      </c>
      <c r="M1509" s="19" t="str">
        <f>IFERROR(VLOOKUP(Services[[#This Row],[Service Provided ]],Worksheet!$A$86:$G$111,7,FALSE),"")</f>
        <v/>
      </c>
    </row>
    <row r="1510" spans="8:13" x14ac:dyDescent="0.25">
      <c r="H1510" s="55" t="str">
        <f>IFERROR(VLOOKUP(E1510,Worksheet!$A$86:$B$110,2,FALSE)," ")</f>
        <v xml:space="preserve"> </v>
      </c>
      <c r="I1510" s="20" t="str">
        <f t="shared" si="47"/>
        <v/>
      </c>
      <c r="K1510" s="20" t="str">
        <f t="shared" si="46"/>
        <v/>
      </c>
      <c r="M1510" s="19" t="str">
        <f>IFERROR(VLOOKUP(Services[[#This Row],[Service Provided ]],Worksheet!$A$86:$G$111,7,FALSE),"")</f>
        <v/>
      </c>
    </row>
    <row r="1511" spans="8:13" x14ac:dyDescent="0.25">
      <c r="H1511" s="55" t="str">
        <f>IFERROR(VLOOKUP(E1511,Worksheet!$A$86:$B$110,2,FALSE)," ")</f>
        <v xml:space="preserve"> </v>
      </c>
      <c r="I1511" s="20" t="str">
        <f t="shared" si="47"/>
        <v/>
      </c>
      <c r="K1511" s="20" t="str">
        <f t="shared" si="46"/>
        <v/>
      </c>
      <c r="M1511" s="19" t="str">
        <f>IFERROR(VLOOKUP(Services[[#This Row],[Service Provided ]],Worksheet!$A$86:$G$111,7,FALSE),"")</f>
        <v/>
      </c>
    </row>
    <row r="1512" spans="8:13" x14ac:dyDescent="0.25">
      <c r="H1512" s="55" t="str">
        <f>IFERROR(VLOOKUP(E1512,Worksheet!$A$86:$B$110,2,FALSE)," ")</f>
        <v xml:space="preserve"> </v>
      </c>
      <c r="I1512" s="20" t="str">
        <f t="shared" si="47"/>
        <v/>
      </c>
      <c r="K1512" s="20" t="str">
        <f t="shared" si="46"/>
        <v/>
      </c>
      <c r="M1512" s="19" t="str">
        <f>IFERROR(VLOOKUP(Services[[#This Row],[Service Provided ]],Worksheet!$A$86:$G$111,7,FALSE),"")</f>
        <v/>
      </c>
    </row>
    <row r="1513" spans="8:13" x14ac:dyDescent="0.25">
      <c r="H1513" s="55" t="str">
        <f>IFERROR(VLOOKUP(E1513,Worksheet!$A$86:$B$110,2,FALSE)," ")</f>
        <v xml:space="preserve"> </v>
      </c>
      <c r="I1513" s="20" t="str">
        <f t="shared" si="47"/>
        <v/>
      </c>
      <c r="K1513" s="20" t="str">
        <f t="shared" si="46"/>
        <v/>
      </c>
      <c r="M1513" s="19" t="str">
        <f>IFERROR(VLOOKUP(Services[[#This Row],[Service Provided ]],Worksheet!$A$86:$G$111,7,FALSE),"")</f>
        <v/>
      </c>
    </row>
    <row r="1514" spans="8:13" x14ac:dyDescent="0.25">
      <c r="H1514" s="55" t="str">
        <f>IFERROR(VLOOKUP(E1514,Worksheet!$A$86:$B$110,2,FALSE)," ")</f>
        <v xml:space="preserve"> </v>
      </c>
      <c r="I1514" s="20" t="str">
        <f t="shared" si="47"/>
        <v/>
      </c>
      <c r="K1514" s="20" t="str">
        <f t="shared" si="46"/>
        <v/>
      </c>
      <c r="M1514" s="19" t="str">
        <f>IFERROR(VLOOKUP(Services[[#This Row],[Service Provided ]],Worksheet!$A$86:$G$111,7,FALSE),"")</f>
        <v/>
      </c>
    </row>
    <row r="1515" spans="8:13" x14ac:dyDescent="0.25">
      <c r="H1515" s="55" t="str">
        <f>IFERROR(VLOOKUP(E1515,Worksheet!$A$86:$B$110,2,FALSE)," ")</f>
        <v xml:space="preserve"> </v>
      </c>
      <c r="I1515" s="20" t="str">
        <f t="shared" si="47"/>
        <v/>
      </c>
      <c r="K1515" s="20" t="str">
        <f t="shared" si="46"/>
        <v/>
      </c>
      <c r="M1515" s="19" t="str">
        <f>IFERROR(VLOOKUP(Services[[#This Row],[Service Provided ]],Worksheet!$A$86:$G$111,7,FALSE),"")</f>
        <v/>
      </c>
    </row>
    <row r="1516" spans="8:13" x14ac:dyDescent="0.25">
      <c r="H1516" s="55" t="str">
        <f>IFERROR(VLOOKUP(E1516,Worksheet!$A$86:$B$110,2,FALSE)," ")</f>
        <v xml:space="preserve"> </v>
      </c>
      <c r="I1516" s="20" t="str">
        <f t="shared" si="47"/>
        <v/>
      </c>
      <c r="K1516" s="20" t="str">
        <f t="shared" si="46"/>
        <v/>
      </c>
      <c r="M1516" s="19" t="str">
        <f>IFERROR(VLOOKUP(Services[[#This Row],[Service Provided ]],Worksheet!$A$86:$G$111,7,FALSE),"")</f>
        <v/>
      </c>
    </row>
    <row r="1517" spans="8:13" x14ac:dyDescent="0.25">
      <c r="H1517" s="55" t="str">
        <f>IFERROR(VLOOKUP(E1517,Worksheet!$A$86:$B$110,2,FALSE)," ")</f>
        <v xml:space="preserve"> </v>
      </c>
      <c r="I1517" s="20" t="str">
        <f t="shared" si="47"/>
        <v/>
      </c>
      <c r="K1517" s="20" t="str">
        <f t="shared" si="46"/>
        <v/>
      </c>
      <c r="M1517" s="19" t="str">
        <f>IFERROR(VLOOKUP(Services[[#This Row],[Service Provided ]],Worksheet!$A$86:$G$111,7,FALSE),"")</f>
        <v/>
      </c>
    </row>
    <row r="1518" spans="8:13" x14ac:dyDescent="0.25">
      <c r="H1518" s="55" t="str">
        <f>IFERROR(VLOOKUP(E1518,Worksheet!$A$86:$B$110,2,FALSE)," ")</f>
        <v xml:space="preserve"> </v>
      </c>
      <c r="I1518" s="20" t="str">
        <f t="shared" si="47"/>
        <v/>
      </c>
      <c r="K1518" s="20" t="str">
        <f t="shared" si="46"/>
        <v/>
      </c>
      <c r="M1518" s="19" t="str">
        <f>IFERROR(VLOOKUP(Services[[#This Row],[Service Provided ]],Worksheet!$A$86:$G$111,7,FALSE),"")</f>
        <v/>
      </c>
    </row>
    <row r="1519" spans="8:13" x14ac:dyDescent="0.25">
      <c r="H1519" s="55" t="str">
        <f>IFERROR(VLOOKUP(E1519,Worksheet!$A$86:$B$110,2,FALSE)," ")</f>
        <v xml:space="preserve"> </v>
      </c>
      <c r="I1519" s="20" t="str">
        <f t="shared" si="47"/>
        <v/>
      </c>
      <c r="K1519" s="20" t="str">
        <f t="shared" si="46"/>
        <v/>
      </c>
      <c r="M1519" s="19" t="str">
        <f>IFERROR(VLOOKUP(Services[[#This Row],[Service Provided ]],Worksheet!$A$86:$G$111,7,FALSE),"")</f>
        <v/>
      </c>
    </row>
    <row r="1520" spans="8:13" x14ac:dyDescent="0.25">
      <c r="H1520" s="55" t="str">
        <f>IFERROR(VLOOKUP(E1520,Worksheet!$A$86:$B$110,2,FALSE)," ")</f>
        <v xml:space="preserve"> </v>
      </c>
      <c r="I1520" s="20" t="str">
        <f t="shared" si="47"/>
        <v/>
      </c>
      <c r="K1520" s="20" t="str">
        <f t="shared" si="46"/>
        <v/>
      </c>
      <c r="M1520" s="19" t="str">
        <f>IFERROR(VLOOKUP(Services[[#This Row],[Service Provided ]],Worksheet!$A$86:$G$111,7,FALSE),"")</f>
        <v/>
      </c>
    </row>
    <row r="1521" spans="8:13" x14ac:dyDescent="0.25">
      <c r="H1521" s="55" t="str">
        <f>IFERROR(VLOOKUP(E1521,Worksheet!$A$86:$B$110,2,FALSE)," ")</f>
        <v xml:space="preserve"> </v>
      </c>
      <c r="I1521" s="20" t="str">
        <f t="shared" si="47"/>
        <v/>
      </c>
      <c r="K1521" s="20" t="str">
        <f t="shared" ref="K1521:K1584" si="48">IF(I1521=0,J1521,I1521)</f>
        <v/>
      </c>
      <c r="M1521" s="19" t="str">
        <f>IFERROR(VLOOKUP(Services[[#This Row],[Service Provided ]],Worksheet!$A$86:$G$111,7,FALSE),"")</f>
        <v/>
      </c>
    </row>
    <row r="1522" spans="8:13" x14ac:dyDescent="0.25">
      <c r="H1522" s="55" t="str">
        <f>IFERROR(VLOOKUP(E1522,Worksheet!$A$86:$B$110,2,FALSE)," ")</f>
        <v xml:space="preserve"> </v>
      </c>
      <c r="I1522" s="20" t="str">
        <f t="shared" si="47"/>
        <v/>
      </c>
      <c r="K1522" s="20" t="str">
        <f t="shared" si="48"/>
        <v/>
      </c>
      <c r="M1522" s="19" t="str">
        <f>IFERROR(VLOOKUP(Services[[#This Row],[Service Provided ]],Worksheet!$A$86:$G$111,7,FALSE),"")</f>
        <v/>
      </c>
    </row>
    <row r="1523" spans="8:13" x14ac:dyDescent="0.25">
      <c r="H1523" s="55" t="str">
        <f>IFERROR(VLOOKUP(E1523,Worksheet!$A$86:$B$110,2,FALSE)," ")</f>
        <v xml:space="preserve"> </v>
      </c>
      <c r="I1523" s="20" t="str">
        <f t="shared" si="47"/>
        <v/>
      </c>
      <c r="K1523" s="20" t="str">
        <f t="shared" si="48"/>
        <v/>
      </c>
      <c r="M1523" s="19" t="str">
        <f>IFERROR(VLOOKUP(Services[[#This Row],[Service Provided ]],Worksheet!$A$86:$G$111,7,FALSE),"")</f>
        <v/>
      </c>
    </row>
    <row r="1524" spans="8:13" x14ac:dyDescent="0.25">
      <c r="H1524" s="55" t="str">
        <f>IFERROR(VLOOKUP(E1524,Worksheet!$A$86:$B$110,2,FALSE)," ")</f>
        <v xml:space="preserve"> </v>
      </c>
      <c r="I1524" s="20" t="str">
        <f t="shared" si="47"/>
        <v/>
      </c>
      <c r="K1524" s="20" t="str">
        <f t="shared" si="48"/>
        <v/>
      </c>
      <c r="M1524" s="19" t="str">
        <f>IFERROR(VLOOKUP(Services[[#This Row],[Service Provided ]],Worksheet!$A$86:$G$111,7,FALSE),"")</f>
        <v/>
      </c>
    </row>
    <row r="1525" spans="8:13" x14ac:dyDescent="0.25">
      <c r="H1525" s="55" t="str">
        <f>IFERROR(VLOOKUP(E1525,Worksheet!$A$86:$B$110,2,FALSE)," ")</f>
        <v xml:space="preserve"> </v>
      </c>
      <c r="I1525" s="20" t="str">
        <f t="shared" si="47"/>
        <v/>
      </c>
      <c r="K1525" s="20" t="str">
        <f t="shared" si="48"/>
        <v/>
      </c>
      <c r="M1525" s="19" t="str">
        <f>IFERROR(VLOOKUP(Services[[#This Row],[Service Provided ]],Worksheet!$A$86:$G$111,7,FALSE),"")</f>
        <v/>
      </c>
    </row>
    <row r="1526" spans="8:13" x14ac:dyDescent="0.25">
      <c r="H1526" s="55" t="str">
        <f>IFERROR(VLOOKUP(E1526,Worksheet!$A$86:$B$110,2,FALSE)," ")</f>
        <v xml:space="preserve"> </v>
      </c>
      <c r="I1526" s="20" t="str">
        <f t="shared" si="47"/>
        <v/>
      </c>
      <c r="K1526" s="20" t="str">
        <f t="shared" si="48"/>
        <v/>
      </c>
      <c r="M1526" s="19" t="str">
        <f>IFERROR(VLOOKUP(Services[[#This Row],[Service Provided ]],Worksheet!$A$86:$G$111,7,FALSE),"")</f>
        <v/>
      </c>
    </row>
    <row r="1527" spans="8:13" x14ac:dyDescent="0.25">
      <c r="H1527" s="55" t="str">
        <f>IFERROR(VLOOKUP(E1527,Worksheet!$A$86:$B$110,2,FALSE)," ")</f>
        <v xml:space="preserve"> </v>
      </c>
      <c r="I1527" s="20" t="str">
        <f t="shared" ref="I1527:I1590" si="49">IF(H1527&lt;&gt;" ",G1527*H1527,"")</f>
        <v/>
      </c>
      <c r="K1527" s="20" t="str">
        <f t="shared" si="48"/>
        <v/>
      </c>
      <c r="M1527" s="19" t="str">
        <f>IFERROR(VLOOKUP(Services[[#This Row],[Service Provided ]],Worksheet!$A$86:$G$111,7,FALSE),"")</f>
        <v/>
      </c>
    </row>
    <row r="1528" spans="8:13" x14ac:dyDescent="0.25">
      <c r="H1528" s="55" t="str">
        <f>IFERROR(VLOOKUP(E1528,Worksheet!$A$86:$B$110,2,FALSE)," ")</f>
        <v xml:space="preserve"> </v>
      </c>
      <c r="I1528" s="20" t="str">
        <f t="shared" si="49"/>
        <v/>
      </c>
      <c r="K1528" s="20" t="str">
        <f t="shared" si="48"/>
        <v/>
      </c>
      <c r="M1528" s="19" t="str">
        <f>IFERROR(VLOOKUP(Services[[#This Row],[Service Provided ]],Worksheet!$A$86:$G$111,7,FALSE),"")</f>
        <v/>
      </c>
    </row>
    <row r="1529" spans="8:13" x14ac:dyDescent="0.25">
      <c r="H1529" s="55" t="str">
        <f>IFERROR(VLOOKUP(E1529,Worksheet!$A$86:$B$110,2,FALSE)," ")</f>
        <v xml:space="preserve"> </v>
      </c>
      <c r="I1529" s="20" t="str">
        <f t="shared" si="49"/>
        <v/>
      </c>
      <c r="K1529" s="20" t="str">
        <f t="shared" si="48"/>
        <v/>
      </c>
      <c r="M1529" s="19" t="str">
        <f>IFERROR(VLOOKUP(Services[[#This Row],[Service Provided ]],Worksheet!$A$86:$G$111,7,FALSE),"")</f>
        <v/>
      </c>
    </row>
    <row r="1530" spans="8:13" x14ac:dyDescent="0.25">
      <c r="H1530" s="55" t="str">
        <f>IFERROR(VLOOKUP(E1530,Worksheet!$A$86:$B$110,2,FALSE)," ")</f>
        <v xml:space="preserve"> </v>
      </c>
      <c r="I1530" s="20" t="str">
        <f t="shared" si="49"/>
        <v/>
      </c>
      <c r="K1530" s="20" t="str">
        <f t="shared" si="48"/>
        <v/>
      </c>
      <c r="M1530" s="19" t="str">
        <f>IFERROR(VLOOKUP(Services[[#This Row],[Service Provided ]],Worksheet!$A$86:$G$111,7,FALSE),"")</f>
        <v/>
      </c>
    </row>
    <row r="1531" spans="8:13" x14ac:dyDescent="0.25">
      <c r="H1531" s="55" t="str">
        <f>IFERROR(VLOOKUP(E1531,Worksheet!$A$86:$B$110,2,FALSE)," ")</f>
        <v xml:space="preserve"> </v>
      </c>
      <c r="I1531" s="20" t="str">
        <f t="shared" si="49"/>
        <v/>
      </c>
      <c r="K1531" s="20" t="str">
        <f t="shared" si="48"/>
        <v/>
      </c>
      <c r="M1531" s="19" t="str">
        <f>IFERROR(VLOOKUP(Services[[#This Row],[Service Provided ]],Worksheet!$A$86:$G$111,7,FALSE),"")</f>
        <v/>
      </c>
    </row>
    <row r="1532" spans="8:13" x14ac:dyDescent="0.25">
      <c r="H1532" s="55" t="str">
        <f>IFERROR(VLOOKUP(E1532,Worksheet!$A$86:$B$110,2,FALSE)," ")</f>
        <v xml:space="preserve"> </v>
      </c>
      <c r="I1532" s="20" t="str">
        <f t="shared" si="49"/>
        <v/>
      </c>
      <c r="K1532" s="20" t="str">
        <f t="shared" si="48"/>
        <v/>
      </c>
      <c r="M1532" s="19" t="str">
        <f>IFERROR(VLOOKUP(Services[[#This Row],[Service Provided ]],Worksheet!$A$86:$G$111,7,FALSE),"")</f>
        <v/>
      </c>
    </row>
    <row r="1533" spans="8:13" x14ac:dyDescent="0.25">
      <c r="H1533" s="55" t="str">
        <f>IFERROR(VLOOKUP(E1533,Worksheet!$A$86:$B$110,2,FALSE)," ")</f>
        <v xml:space="preserve"> </v>
      </c>
      <c r="I1533" s="20" t="str">
        <f t="shared" si="49"/>
        <v/>
      </c>
      <c r="K1533" s="20" t="str">
        <f t="shared" si="48"/>
        <v/>
      </c>
      <c r="M1533" s="19" t="str">
        <f>IFERROR(VLOOKUP(Services[[#This Row],[Service Provided ]],Worksheet!$A$86:$G$111,7,FALSE),"")</f>
        <v/>
      </c>
    </row>
    <row r="1534" spans="8:13" x14ac:dyDescent="0.25">
      <c r="H1534" s="55" t="str">
        <f>IFERROR(VLOOKUP(E1534,Worksheet!$A$86:$B$110,2,FALSE)," ")</f>
        <v xml:space="preserve"> </v>
      </c>
      <c r="I1534" s="20" t="str">
        <f t="shared" si="49"/>
        <v/>
      </c>
      <c r="K1534" s="20" t="str">
        <f t="shared" si="48"/>
        <v/>
      </c>
      <c r="M1534" s="19" t="str">
        <f>IFERROR(VLOOKUP(Services[[#This Row],[Service Provided ]],Worksheet!$A$86:$G$111,7,FALSE),"")</f>
        <v/>
      </c>
    </row>
    <row r="1535" spans="8:13" x14ac:dyDescent="0.25">
      <c r="H1535" s="55" t="str">
        <f>IFERROR(VLOOKUP(E1535,Worksheet!$A$86:$B$110,2,FALSE)," ")</f>
        <v xml:space="preserve"> </v>
      </c>
      <c r="I1535" s="20" t="str">
        <f t="shared" si="49"/>
        <v/>
      </c>
      <c r="K1535" s="20" t="str">
        <f t="shared" si="48"/>
        <v/>
      </c>
      <c r="M1535" s="19" t="str">
        <f>IFERROR(VLOOKUP(Services[[#This Row],[Service Provided ]],Worksheet!$A$86:$G$111,7,FALSE),"")</f>
        <v/>
      </c>
    </row>
    <row r="1536" spans="8:13" x14ac:dyDescent="0.25">
      <c r="H1536" s="55" t="str">
        <f>IFERROR(VLOOKUP(E1536,Worksheet!$A$86:$B$110,2,FALSE)," ")</f>
        <v xml:space="preserve"> </v>
      </c>
      <c r="I1536" s="20" t="str">
        <f t="shared" si="49"/>
        <v/>
      </c>
      <c r="K1536" s="20" t="str">
        <f t="shared" si="48"/>
        <v/>
      </c>
      <c r="M1536" s="19" t="str">
        <f>IFERROR(VLOOKUP(Services[[#This Row],[Service Provided ]],Worksheet!$A$86:$G$111,7,FALSE),"")</f>
        <v/>
      </c>
    </row>
    <row r="1537" spans="8:13" x14ac:dyDescent="0.25">
      <c r="H1537" s="55" t="str">
        <f>IFERROR(VLOOKUP(E1537,Worksheet!$A$86:$B$110,2,FALSE)," ")</f>
        <v xml:space="preserve"> </v>
      </c>
      <c r="I1537" s="20" t="str">
        <f t="shared" si="49"/>
        <v/>
      </c>
      <c r="K1537" s="20" t="str">
        <f t="shared" si="48"/>
        <v/>
      </c>
      <c r="M1537" s="19" t="str">
        <f>IFERROR(VLOOKUP(Services[[#This Row],[Service Provided ]],Worksheet!$A$86:$G$111,7,FALSE),"")</f>
        <v/>
      </c>
    </row>
    <row r="1538" spans="8:13" x14ac:dyDescent="0.25">
      <c r="H1538" s="55" t="str">
        <f>IFERROR(VLOOKUP(E1538,Worksheet!$A$86:$B$110,2,FALSE)," ")</f>
        <v xml:space="preserve"> </v>
      </c>
      <c r="I1538" s="20" t="str">
        <f t="shared" si="49"/>
        <v/>
      </c>
      <c r="K1538" s="20" t="str">
        <f t="shared" si="48"/>
        <v/>
      </c>
      <c r="M1538" s="19" t="str">
        <f>IFERROR(VLOOKUP(Services[[#This Row],[Service Provided ]],Worksheet!$A$86:$G$111,7,FALSE),"")</f>
        <v/>
      </c>
    </row>
    <row r="1539" spans="8:13" x14ac:dyDescent="0.25">
      <c r="H1539" s="55" t="str">
        <f>IFERROR(VLOOKUP(E1539,Worksheet!$A$86:$B$110,2,FALSE)," ")</f>
        <v xml:space="preserve"> </v>
      </c>
      <c r="I1539" s="20" t="str">
        <f t="shared" si="49"/>
        <v/>
      </c>
      <c r="K1539" s="20" t="str">
        <f t="shared" si="48"/>
        <v/>
      </c>
      <c r="M1539" s="19" t="str">
        <f>IFERROR(VLOOKUP(Services[[#This Row],[Service Provided ]],Worksheet!$A$86:$G$111,7,FALSE),"")</f>
        <v/>
      </c>
    </row>
    <row r="1540" spans="8:13" x14ac:dyDescent="0.25">
      <c r="H1540" s="55" t="str">
        <f>IFERROR(VLOOKUP(E1540,Worksheet!$A$86:$B$110,2,FALSE)," ")</f>
        <v xml:space="preserve"> </v>
      </c>
      <c r="I1540" s="20" t="str">
        <f t="shared" si="49"/>
        <v/>
      </c>
      <c r="K1540" s="20" t="str">
        <f t="shared" si="48"/>
        <v/>
      </c>
      <c r="M1540" s="19" t="str">
        <f>IFERROR(VLOOKUP(Services[[#This Row],[Service Provided ]],Worksheet!$A$86:$G$111,7,FALSE),"")</f>
        <v/>
      </c>
    </row>
    <row r="1541" spans="8:13" x14ac:dyDescent="0.25">
      <c r="H1541" s="55" t="str">
        <f>IFERROR(VLOOKUP(E1541,Worksheet!$A$86:$B$110,2,FALSE)," ")</f>
        <v xml:space="preserve"> </v>
      </c>
      <c r="I1541" s="20" t="str">
        <f t="shared" si="49"/>
        <v/>
      </c>
      <c r="K1541" s="20" t="str">
        <f t="shared" si="48"/>
        <v/>
      </c>
      <c r="M1541" s="19" t="str">
        <f>IFERROR(VLOOKUP(Services[[#This Row],[Service Provided ]],Worksheet!$A$86:$G$111,7,FALSE),"")</f>
        <v/>
      </c>
    </row>
    <row r="1542" spans="8:13" x14ac:dyDescent="0.25">
      <c r="H1542" s="55" t="str">
        <f>IFERROR(VLOOKUP(E1542,Worksheet!$A$86:$B$110,2,FALSE)," ")</f>
        <v xml:space="preserve"> </v>
      </c>
      <c r="I1542" s="20" t="str">
        <f t="shared" si="49"/>
        <v/>
      </c>
      <c r="K1542" s="20" t="str">
        <f t="shared" si="48"/>
        <v/>
      </c>
      <c r="M1542" s="19" t="str">
        <f>IFERROR(VLOOKUP(Services[[#This Row],[Service Provided ]],Worksheet!$A$86:$G$111,7,FALSE),"")</f>
        <v/>
      </c>
    </row>
    <row r="1543" spans="8:13" x14ac:dyDescent="0.25">
      <c r="H1543" s="55" t="str">
        <f>IFERROR(VLOOKUP(E1543,Worksheet!$A$86:$B$110,2,FALSE)," ")</f>
        <v xml:space="preserve"> </v>
      </c>
      <c r="I1543" s="20" t="str">
        <f t="shared" si="49"/>
        <v/>
      </c>
      <c r="K1543" s="20" t="str">
        <f t="shared" si="48"/>
        <v/>
      </c>
      <c r="M1543" s="19" t="str">
        <f>IFERROR(VLOOKUP(Services[[#This Row],[Service Provided ]],Worksheet!$A$86:$G$111,7,FALSE),"")</f>
        <v/>
      </c>
    </row>
    <row r="1544" spans="8:13" x14ac:dyDescent="0.25">
      <c r="H1544" s="55" t="str">
        <f>IFERROR(VLOOKUP(E1544,Worksheet!$A$86:$B$110,2,FALSE)," ")</f>
        <v xml:space="preserve"> </v>
      </c>
      <c r="I1544" s="20" t="str">
        <f t="shared" si="49"/>
        <v/>
      </c>
      <c r="K1544" s="20" t="str">
        <f t="shared" si="48"/>
        <v/>
      </c>
      <c r="M1544" s="19" t="str">
        <f>IFERROR(VLOOKUP(Services[[#This Row],[Service Provided ]],Worksheet!$A$86:$G$111,7,FALSE),"")</f>
        <v/>
      </c>
    </row>
    <row r="1545" spans="8:13" x14ac:dyDescent="0.25">
      <c r="H1545" s="55" t="str">
        <f>IFERROR(VLOOKUP(E1545,Worksheet!$A$86:$B$110,2,FALSE)," ")</f>
        <v xml:space="preserve"> </v>
      </c>
      <c r="I1545" s="20" t="str">
        <f t="shared" si="49"/>
        <v/>
      </c>
      <c r="K1545" s="20" t="str">
        <f t="shared" si="48"/>
        <v/>
      </c>
      <c r="M1545" s="19" t="str">
        <f>IFERROR(VLOOKUP(Services[[#This Row],[Service Provided ]],Worksheet!$A$86:$G$111,7,FALSE),"")</f>
        <v/>
      </c>
    </row>
    <row r="1546" spans="8:13" x14ac:dyDescent="0.25">
      <c r="H1546" s="55" t="str">
        <f>IFERROR(VLOOKUP(E1546,Worksheet!$A$86:$B$110,2,FALSE)," ")</f>
        <v xml:space="preserve"> </v>
      </c>
      <c r="I1546" s="20" t="str">
        <f t="shared" si="49"/>
        <v/>
      </c>
      <c r="K1546" s="20" t="str">
        <f t="shared" si="48"/>
        <v/>
      </c>
      <c r="M1546" s="19" t="str">
        <f>IFERROR(VLOOKUP(Services[[#This Row],[Service Provided ]],Worksheet!$A$86:$G$111,7,FALSE),"")</f>
        <v/>
      </c>
    </row>
    <row r="1547" spans="8:13" x14ac:dyDescent="0.25">
      <c r="H1547" s="55" t="str">
        <f>IFERROR(VLOOKUP(E1547,Worksheet!$A$86:$B$110,2,FALSE)," ")</f>
        <v xml:space="preserve"> </v>
      </c>
      <c r="I1547" s="20" t="str">
        <f t="shared" si="49"/>
        <v/>
      </c>
      <c r="K1547" s="20" t="str">
        <f t="shared" si="48"/>
        <v/>
      </c>
      <c r="M1547" s="19" t="str">
        <f>IFERROR(VLOOKUP(Services[[#This Row],[Service Provided ]],Worksheet!$A$86:$G$111,7,FALSE),"")</f>
        <v/>
      </c>
    </row>
    <row r="1548" spans="8:13" x14ac:dyDescent="0.25">
      <c r="H1548" s="55" t="str">
        <f>IFERROR(VLOOKUP(E1548,Worksheet!$A$86:$B$110,2,FALSE)," ")</f>
        <v xml:space="preserve"> </v>
      </c>
      <c r="I1548" s="20" t="str">
        <f t="shared" si="49"/>
        <v/>
      </c>
      <c r="K1548" s="20" t="str">
        <f t="shared" si="48"/>
        <v/>
      </c>
      <c r="M1548" s="19" t="str">
        <f>IFERROR(VLOOKUP(Services[[#This Row],[Service Provided ]],Worksheet!$A$86:$G$111,7,FALSE),"")</f>
        <v/>
      </c>
    </row>
    <row r="1549" spans="8:13" x14ac:dyDescent="0.25">
      <c r="H1549" s="55" t="str">
        <f>IFERROR(VLOOKUP(E1549,Worksheet!$A$86:$B$110,2,FALSE)," ")</f>
        <v xml:space="preserve"> </v>
      </c>
      <c r="I1549" s="20" t="str">
        <f t="shared" si="49"/>
        <v/>
      </c>
      <c r="K1549" s="20" t="str">
        <f t="shared" si="48"/>
        <v/>
      </c>
      <c r="M1549" s="19" t="str">
        <f>IFERROR(VLOOKUP(Services[[#This Row],[Service Provided ]],Worksheet!$A$86:$G$111,7,FALSE),"")</f>
        <v/>
      </c>
    </row>
    <row r="1550" spans="8:13" x14ac:dyDescent="0.25">
      <c r="H1550" s="55" t="str">
        <f>IFERROR(VLOOKUP(E1550,Worksheet!$A$86:$B$110,2,FALSE)," ")</f>
        <v xml:space="preserve"> </v>
      </c>
      <c r="I1550" s="20" t="str">
        <f t="shared" si="49"/>
        <v/>
      </c>
      <c r="K1550" s="20" t="str">
        <f t="shared" si="48"/>
        <v/>
      </c>
      <c r="M1550" s="19" t="str">
        <f>IFERROR(VLOOKUP(Services[[#This Row],[Service Provided ]],Worksheet!$A$86:$G$111,7,FALSE),"")</f>
        <v/>
      </c>
    </row>
    <row r="1551" spans="8:13" x14ac:dyDescent="0.25">
      <c r="H1551" s="55" t="str">
        <f>IFERROR(VLOOKUP(E1551,Worksheet!$A$86:$B$110,2,FALSE)," ")</f>
        <v xml:space="preserve"> </v>
      </c>
      <c r="I1551" s="20" t="str">
        <f t="shared" si="49"/>
        <v/>
      </c>
      <c r="K1551" s="20" t="str">
        <f t="shared" si="48"/>
        <v/>
      </c>
      <c r="M1551" s="19" t="str">
        <f>IFERROR(VLOOKUP(Services[[#This Row],[Service Provided ]],Worksheet!$A$86:$G$111,7,FALSE),"")</f>
        <v/>
      </c>
    </row>
    <row r="1552" spans="8:13" x14ac:dyDescent="0.25">
      <c r="H1552" s="55" t="str">
        <f>IFERROR(VLOOKUP(E1552,Worksheet!$A$86:$B$110,2,FALSE)," ")</f>
        <v xml:space="preserve"> </v>
      </c>
      <c r="I1552" s="20" t="str">
        <f t="shared" si="49"/>
        <v/>
      </c>
      <c r="K1552" s="20" t="str">
        <f t="shared" si="48"/>
        <v/>
      </c>
      <c r="M1552" s="19" t="str">
        <f>IFERROR(VLOOKUP(Services[[#This Row],[Service Provided ]],Worksheet!$A$86:$G$111,7,FALSE),"")</f>
        <v/>
      </c>
    </row>
    <row r="1553" spans="8:13" x14ac:dyDescent="0.25">
      <c r="H1553" s="55" t="str">
        <f>IFERROR(VLOOKUP(E1553,Worksheet!$A$86:$B$110,2,FALSE)," ")</f>
        <v xml:space="preserve"> </v>
      </c>
      <c r="I1553" s="20" t="str">
        <f t="shared" si="49"/>
        <v/>
      </c>
      <c r="K1553" s="20" t="str">
        <f t="shared" si="48"/>
        <v/>
      </c>
      <c r="M1553" s="19" t="str">
        <f>IFERROR(VLOOKUP(Services[[#This Row],[Service Provided ]],Worksheet!$A$86:$G$111,7,FALSE),"")</f>
        <v/>
      </c>
    </row>
    <row r="1554" spans="8:13" x14ac:dyDescent="0.25">
      <c r="H1554" s="55" t="str">
        <f>IFERROR(VLOOKUP(E1554,Worksheet!$A$86:$B$110,2,FALSE)," ")</f>
        <v xml:space="preserve"> </v>
      </c>
      <c r="I1554" s="20" t="str">
        <f t="shared" si="49"/>
        <v/>
      </c>
      <c r="K1554" s="20" t="str">
        <f t="shared" si="48"/>
        <v/>
      </c>
      <c r="M1554" s="19" t="str">
        <f>IFERROR(VLOOKUP(Services[[#This Row],[Service Provided ]],Worksheet!$A$86:$G$111,7,FALSE),"")</f>
        <v/>
      </c>
    </row>
    <row r="1555" spans="8:13" x14ac:dyDescent="0.25">
      <c r="H1555" s="55" t="str">
        <f>IFERROR(VLOOKUP(E1555,Worksheet!$A$86:$B$110,2,FALSE)," ")</f>
        <v xml:space="preserve"> </v>
      </c>
      <c r="I1555" s="20" t="str">
        <f t="shared" si="49"/>
        <v/>
      </c>
      <c r="K1555" s="20" t="str">
        <f t="shared" si="48"/>
        <v/>
      </c>
      <c r="M1555" s="19" t="str">
        <f>IFERROR(VLOOKUP(Services[[#This Row],[Service Provided ]],Worksheet!$A$86:$G$111,7,FALSE),"")</f>
        <v/>
      </c>
    </row>
    <row r="1556" spans="8:13" x14ac:dyDescent="0.25">
      <c r="H1556" s="55" t="str">
        <f>IFERROR(VLOOKUP(E1556,Worksheet!$A$86:$B$110,2,FALSE)," ")</f>
        <v xml:space="preserve"> </v>
      </c>
      <c r="I1556" s="20" t="str">
        <f t="shared" si="49"/>
        <v/>
      </c>
      <c r="K1556" s="20" t="str">
        <f t="shared" si="48"/>
        <v/>
      </c>
      <c r="M1556" s="19" t="str">
        <f>IFERROR(VLOOKUP(Services[[#This Row],[Service Provided ]],Worksheet!$A$86:$G$111,7,FALSE),"")</f>
        <v/>
      </c>
    </row>
    <row r="1557" spans="8:13" x14ac:dyDescent="0.25">
      <c r="H1557" s="55" t="str">
        <f>IFERROR(VLOOKUP(E1557,Worksheet!$A$86:$B$110,2,FALSE)," ")</f>
        <v xml:space="preserve"> </v>
      </c>
      <c r="I1557" s="20" t="str">
        <f t="shared" si="49"/>
        <v/>
      </c>
      <c r="K1557" s="20" t="str">
        <f t="shared" si="48"/>
        <v/>
      </c>
      <c r="M1557" s="19" t="str">
        <f>IFERROR(VLOOKUP(Services[[#This Row],[Service Provided ]],Worksheet!$A$86:$G$111,7,FALSE),"")</f>
        <v/>
      </c>
    </row>
    <row r="1558" spans="8:13" x14ac:dyDescent="0.25">
      <c r="H1558" s="55" t="str">
        <f>IFERROR(VLOOKUP(E1558,Worksheet!$A$86:$B$110,2,FALSE)," ")</f>
        <v xml:space="preserve"> </v>
      </c>
      <c r="I1558" s="20" t="str">
        <f t="shared" si="49"/>
        <v/>
      </c>
      <c r="K1558" s="20" t="str">
        <f t="shared" si="48"/>
        <v/>
      </c>
      <c r="M1558" s="19" t="str">
        <f>IFERROR(VLOOKUP(Services[[#This Row],[Service Provided ]],Worksheet!$A$86:$G$111,7,FALSE),"")</f>
        <v/>
      </c>
    </row>
    <row r="1559" spans="8:13" x14ac:dyDescent="0.25">
      <c r="H1559" s="55" t="str">
        <f>IFERROR(VLOOKUP(E1559,Worksheet!$A$86:$B$110,2,FALSE)," ")</f>
        <v xml:space="preserve"> </v>
      </c>
      <c r="I1559" s="20" t="str">
        <f t="shared" si="49"/>
        <v/>
      </c>
      <c r="K1559" s="20" t="str">
        <f t="shared" si="48"/>
        <v/>
      </c>
      <c r="M1559" s="19" t="str">
        <f>IFERROR(VLOOKUP(Services[[#This Row],[Service Provided ]],Worksheet!$A$86:$G$111,7,FALSE),"")</f>
        <v/>
      </c>
    </row>
    <row r="1560" spans="8:13" x14ac:dyDescent="0.25">
      <c r="H1560" s="55" t="str">
        <f>IFERROR(VLOOKUP(E1560,Worksheet!$A$86:$B$110,2,FALSE)," ")</f>
        <v xml:space="preserve"> </v>
      </c>
      <c r="I1560" s="20" t="str">
        <f t="shared" si="49"/>
        <v/>
      </c>
      <c r="K1560" s="20" t="str">
        <f t="shared" si="48"/>
        <v/>
      </c>
      <c r="M1560" s="19" t="str">
        <f>IFERROR(VLOOKUP(Services[[#This Row],[Service Provided ]],Worksheet!$A$86:$G$111,7,FALSE),"")</f>
        <v/>
      </c>
    </row>
    <row r="1561" spans="8:13" x14ac:dyDescent="0.25">
      <c r="H1561" s="55" t="str">
        <f>IFERROR(VLOOKUP(E1561,Worksheet!$A$86:$B$110,2,FALSE)," ")</f>
        <v xml:space="preserve"> </v>
      </c>
      <c r="I1561" s="20" t="str">
        <f t="shared" si="49"/>
        <v/>
      </c>
      <c r="K1561" s="20" t="str">
        <f t="shared" si="48"/>
        <v/>
      </c>
      <c r="M1561" s="19" t="str">
        <f>IFERROR(VLOOKUP(Services[[#This Row],[Service Provided ]],Worksheet!$A$86:$G$111,7,FALSE),"")</f>
        <v/>
      </c>
    </row>
    <row r="1562" spans="8:13" x14ac:dyDescent="0.25">
      <c r="H1562" s="55" t="str">
        <f>IFERROR(VLOOKUP(E1562,Worksheet!$A$86:$B$110,2,FALSE)," ")</f>
        <v xml:space="preserve"> </v>
      </c>
      <c r="I1562" s="20" t="str">
        <f t="shared" si="49"/>
        <v/>
      </c>
      <c r="K1562" s="20" t="str">
        <f t="shared" si="48"/>
        <v/>
      </c>
      <c r="M1562" s="19" t="str">
        <f>IFERROR(VLOOKUP(Services[[#This Row],[Service Provided ]],Worksheet!$A$86:$G$111,7,FALSE),"")</f>
        <v/>
      </c>
    </row>
    <row r="1563" spans="8:13" x14ac:dyDescent="0.25">
      <c r="H1563" s="55" t="str">
        <f>IFERROR(VLOOKUP(E1563,Worksheet!$A$86:$B$110,2,FALSE)," ")</f>
        <v xml:space="preserve"> </v>
      </c>
      <c r="I1563" s="20" t="str">
        <f t="shared" si="49"/>
        <v/>
      </c>
      <c r="K1563" s="20" t="str">
        <f t="shared" si="48"/>
        <v/>
      </c>
      <c r="M1563" s="19" t="str">
        <f>IFERROR(VLOOKUP(Services[[#This Row],[Service Provided ]],Worksheet!$A$86:$G$111,7,FALSE),"")</f>
        <v/>
      </c>
    </row>
    <row r="1564" spans="8:13" x14ac:dyDescent="0.25">
      <c r="H1564" s="55" t="str">
        <f>IFERROR(VLOOKUP(E1564,Worksheet!$A$86:$B$110,2,FALSE)," ")</f>
        <v xml:space="preserve"> </v>
      </c>
      <c r="I1564" s="20" t="str">
        <f t="shared" si="49"/>
        <v/>
      </c>
      <c r="K1564" s="20" t="str">
        <f t="shared" si="48"/>
        <v/>
      </c>
      <c r="M1564" s="19" t="str">
        <f>IFERROR(VLOOKUP(Services[[#This Row],[Service Provided ]],Worksheet!$A$86:$G$111,7,FALSE),"")</f>
        <v/>
      </c>
    </row>
    <row r="1565" spans="8:13" x14ac:dyDescent="0.25">
      <c r="H1565" s="55" t="str">
        <f>IFERROR(VLOOKUP(E1565,Worksheet!$A$86:$B$110,2,FALSE)," ")</f>
        <v xml:space="preserve"> </v>
      </c>
      <c r="I1565" s="20" t="str">
        <f t="shared" si="49"/>
        <v/>
      </c>
      <c r="K1565" s="20" t="str">
        <f t="shared" si="48"/>
        <v/>
      </c>
      <c r="M1565" s="19" t="str">
        <f>IFERROR(VLOOKUP(Services[[#This Row],[Service Provided ]],Worksheet!$A$86:$G$111,7,FALSE),"")</f>
        <v/>
      </c>
    </row>
    <row r="1566" spans="8:13" x14ac:dyDescent="0.25">
      <c r="H1566" s="55" t="str">
        <f>IFERROR(VLOOKUP(E1566,Worksheet!$A$86:$B$110,2,FALSE)," ")</f>
        <v xml:space="preserve"> </v>
      </c>
      <c r="I1566" s="20" t="str">
        <f t="shared" si="49"/>
        <v/>
      </c>
      <c r="K1566" s="20" t="str">
        <f t="shared" si="48"/>
        <v/>
      </c>
      <c r="M1566" s="19" t="str">
        <f>IFERROR(VLOOKUP(Services[[#This Row],[Service Provided ]],Worksheet!$A$86:$G$111,7,FALSE),"")</f>
        <v/>
      </c>
    </row>
    <row r="1567" spans="8:13" x14ac:dyDescent="0.25">
      <c r="H1567" s="55" t="str">
        <f>IFERROR(VLOOKUP(E1567,Worksheet!$A$86:$B$110,2,FALSE)," ")</f>
        <v xml:space="preserve"> </v>
      </c>
      <c r="I1567" s="20" t="str">
        <f t="shared" si="49"/>
        <v/>
      </c>
      <c r="K1567" s="20" t="str">
        <f t="shared" si="48"/>
        <v/>
      </c>
      <c r="M1567" s="19" t="str">
        <f>IFERROR(VLOOKUP(Services[[#This Row],[Service Provided ]],Worksheet!$A$86:$G$111,7,FALSE),"")</f>
        <v/>
      </c>
    </row>
    <row r="1568" spans="8:13" x14ac:dyDescent="0.25">
      <c r="H1568" s="55" t="str">
        <f>IFERROR(VLOOKUP(E1568,Worksheet!$A$86:$B$110,2,FALSE)," ")</f>
        <v xml:space="preserve"> </v>
      </c>
      <c r="I1568" s="20" t="str">
        <f t="shared" si="49"/>
        <v/>
      </c>
      <c r="K1568" s="20" t="str">
        <f t="shared" si="48"/>
        <v/>
      </c>
      <c r="M1568" s="19" t="str">
        <f>IFERROR(VLOOKUP(Services[[#This Row],[Service Provided ]],Worksheet!$A$86:$G$111,7,FALSE),"")</f>
        <v/>
      </c>
    </row>
    <row r="1569" spans="8:13" x14ac:dyDescent="0.25">
      <c r="H1569" s="55" t="str">
        <f>IFERROR(VLOOKUP(E1569,Worksheet!$A$86:$B$110,2,FALSE)," ")</f>
        <v xml:space="preserve"> </v>
      </c>
      <c r="I1569" s="20" t="str">
        <f t="shared" si="49"/>
        <v/>
      </c>
      <c r="K1569" s="20" t="str">
        <f t="shared" si="48"/>
        <v/>
      </c>
      <c r="M1569" s="19" t="str">
        <f>IFERROR(VLOOKUP(Services[[#This Row],[Service Provided ]],Worksheet!$A$86:$G$111,7,FALSE),"")</f>
        <v/>
      </c>
    </row>
    <row r="1570" spans="8:13" x14ac:dyDescent="0.25">
      <c r="H1570" s="55" t="str">
        <f>IFERROR(VLOOKUP(E1570,Worksheet!$A$86:$B$110,2,FALSE)," ")</f>
        <v xml:space="preserve"> </v>
      </c>
      <c r="I1570" s="20" t="str">
        <f t="shared" si="49"/>
        <v/>
      </c>
      <c r="K1570" s="20" t="str">
        <f t="shared" si="48"/>
        <v/>
      </c>
      <c r="M1570" s="19" t="str">
        <f>IFERROR(VLOOKUP(Services[[#This Row],[Service Provided ]],Worksheet!$A$86:$G$111,7,FALSE),"")</f>
        <v/>
      </c>
    </row>
    <row r="1571" spans="8:13" x14ac:dyDescent="0.25">
      <c r="H1571" s="55" t="str">
        <f>IFERROR(VLOOKUP(E1571,Worksheet!$A$86:$B$110,2,FALSE)," ")</f>
        <v xml:space="preserve"> </v>
      </c>
      <c r="I1571" s="20" t="str">
        <f t="shared" si="49"/>
        <v/>
      </c>
      <c r="K1571" s="20" t="str">
        <f t="shared" si="48"/>
        <v/>
      </c>
      <c r="M1571" s="19" t="str">
        <f>IFERROR(VLOOKUP(Services[[#This Row],[Service Provided ]],Worksheet!$A$86:$G$111,7,FALSE),"")</f>
        <v/>
      </c>
    </row>
    <row r="1572" spans="8:13" x14ac:dyDescent="0.25">
      <c r="H1572" s="55" t="str">
        <f>IFERROR(VLOOKUP(E1572,Worksheet!$A$86:$B$110,2,FALSE)," ")</f>
        <v xml:space="preserve"> </v>
      </c>
      <c r="I1572" s="20" t="str">
        <f t="shared" si="49"/>
        <v/>
      </c>
      <c r="K1572" s="20" t="str">
        <f t="shared" si="48"/>
        <v/>
      </c>
      <c r="M1572" s="19" t="str">
        <f>IFERROR(VLOOKUP(Services[[#This Row],[Service Provided ]],Worksheet!$A$86:$G$111,7,FALSE),"")</f>
        <v/>
      </c>
    </row>
    <row r="1573" spans="8:13" x14ac:dyDescent="0.25">
      <c r="H1573" s="55" t="str">
        <f>IFERROR(VLOOKUP(E1573,Worksheet!$A$86:$B$110,2,FALSE)," ")</f>
        <v xml:space="preserve"> </v>
      </c>
      <c r="I1573" s="20" t="str">
        <f t="shared" si="49"/>
        <v/>
      </c>
      <c r="K1573" s="20" t="str">
        <f t="shared" si="48"/>
        <v/>
      </c>
      <c r="M1573" s="19" t="str">
        <f>IFERROR(VLOOKUP(Services[[#This Row],[Service Provided ]],Worksheet!$A$86:$G$111,7,FALSE),"")</f>
        <v/>
      </c>
    </row>
    <row r="1574" spans="8:13" x14ac:dyDescent="0.25">
      <c r="H1574" s="55" t="str">
        <f>IFERROR(VLOOKUP(E1574,Worksheet!$A$86:$B$110,2,FALSE)," ")</f>
        <v xml:space="preserve"> </v>
      </c>
      <c r="I1574" s="20" t="str">
        <f t="shared" si="49"/>
        <v/>
      </c>
      <c r="K1574" s="20" t="str">
        <f t="shared" si="48"/>
        <v/>
      </c>
      <c r="M1574" s="19" t="str">
        <f>IFERROR(VLOOKUP(Services[[#This Row],[Service Provided ]],Worksheet!$A$86:$G$111,7,FALSE),"")</f>
        <v/>
      </c>
    </row>
    <row r="1575" spans="8:13" x14ac:dyDescent="0.25">
      <c r="H1575" s="55" t="str">
        <f>IFERROR(VLOOKUP(E1575,Worksheet!$A$86:$B$110,2,FALSE)," ")</f>
        <v xml:space="preserve"> </v>
      </c>
      <c r="I1575" s="20" t="str">
        <f t="shared" si="49"/>
        <v/>
      </c>
      <c r="K1575" s="20" t="str">
        <f t="shared" si="48"/>
        <v/>
      </c>
      <c r="M1575" s="19" t="str">
        <f>IFERROR(VLOOKUP(Services[[#This Row],[Service Provided ]],Worksheet!$A$86:$G$111,7,FALSE),"")</f>
        <v/>
      </c>
    </row>
    <row r="1576" spans="8:13" x14ac:dyDescent="0.25">
      <c r="H1576" s="55" t="str">
        <f>IFERROR(VLOOKUP(E1576,Worksheet!$A$86:$B$110,2,FALSE)," ")</f>
        <v xml:space="preserve"> </v>
      </c>
      <c r="I1576" s="20" t="str">
        <f t="shared" si="49"/>
        <v/>
      </c>
      <c r="K1576" s="20" t="str">
        <f t="shared" si="48"/>
        <v/>
      </c>
      <c r="M1576" s="19" t="str">
        <f>IFERROR(VLOOKUP(Services[[#This Row],[Service Provided ]],Worksheet!$A$86:$G$111,7,FALSE),"")</f>
        <v/>
      </c>
    </row>
    <row r="1577" spans="8:13" x14ac:dyDescent="0.25">
      <c r="H1577" s="55" t="str">
        <f>IFERROR(VLOOKUP(E1577,Worksheet!$A$86:$B$110,2,FALSE)," ")</f>
        <v xml:space="preserve"> </v>
      </c>
      <c r="I1577" s="20" t="str">
        <f t="shared" si="49"/>
        <v/>
      </c>
      <c r="K1577" s="20" t="str">
        <f t="shared" si="48"/>
        <v/>
      </c>
      <c r="M1577" s="19" t="str">
        <f>IFERROR(VLOOKUP(Services[[#This Row],[Service Provided ]],Worksheet!$A$86:$G$111,7,FALSE),"")</f>
        <v/>
      </c>
    </row>
    <row r="1578" spans="8:13" x14ac:dyDescent="0.25">
      <c r="H1578" s="55" t="str">
        <f>IFERROR(VLOOKUP(E1578,Worksheet!$A$86:$B$110,2,FALSE)," ")</f>
        <v xml:space="preserve"> </v>
      </c>
      <c r="I1578" s="20" t="str">
        <f t="shared" si="49"/>
        <v/>
      </c>
      <c r="K1578" s="20" t="str">
        <f t="shared" si="48"/>
        <v/>
      </c>
      <c r="M1578" s="19" t="str">
        <f>IFERROR(VLOOKUP(Services[[#This Row],[Service Provided ]],Worksheet!$A$86:$G$111,7,FALSE),"")</f>
        <v/>
      </c>
    </row>
    <row r="1579" spans="8:13" x14ac:dyDescent="0.25">
      <c r="H1579" s="55" t="str">
        <f>IFERROR(VLOOKUP(E1579,Worksheet!$A$86:$B$110,2,FALSE)," ")</f>
        <v xml:space="preserve"> </v>
      </c>
      <c r="I1579" s="20" t="str">
        <f t="shared" si="49"/>
        <v/>
      </c>
      <c r="K1579" s="20" t="str">
        <f t="shared" si="48"/>
        <v/>
      </c>
      <c r="M1579" s="19" t="str">
        <f>IFERROR(VLOOKUP(Services[[#This Row],[Service Provided ]],Worksheet!$A$86:$G$111,7,FALSE),"")</f>
        <v/>
      </c>
    </row>
    <row r="1580" spans="8:13" x14ac:dyDescent="0.25">
      <c r="H1580" s="55" t="str">
        <f>IFERROR(VLOOKUP(E1580,Worksheet!$A$86:$B$110,2,FALSE)," ")</f>
        <v xml:space="preserve"> </v>
      </c>
      <c r="I1580" s="20" t="str">
        <f t="shared" si="49"/>
        <v/>
      </c>
      <c r="K1580" s="20" t="str">
        <f t="shared" si="48"/>
        <v/>
      </c>
      <c r="M1580" s="19" t="str">
        <f>IFERROR(VLOOKUP(Services[[#This Row],[Service Provided ]],Worksheet!$A$86:$G$111,7,FALSE),"")</f>
        <v/>
      </c>
    </row>
    <row r="1581" spans="8:13" x14ac:dyDescent="0.25">
      <c r="H1581" s="55" t="str">
        <f>IFERROR(VLOOKUP(E1581,Worksheet!$A$86:$B$110,2,FALSE)," ")</f>
        <v xml:space="preserve"> </v>
      </c>
      <c r="I1581" s="20" t="str">
        <f t="shared" si="49"/>
        <v/>
      </c>
      <c r="K1581" s="20" t="str">
        <f t="shared" si="48"/>
        <v/>
      </c>
      <c r="M1581" s="19" t="str">
        <f>IFERROR(VLOOKUP(Services[[#This Row],[Service Provided ]],Worksheet!$A$86:$G$111,7,FALSE),"")</f>
        <v/>
      </c>
    </row>
    <row r="1582" spans="8:13" x14ac:dyDescent="0.25">
      <c r="H1582" s="55" t="str">
        <f>IFERROR(VLOOKUP(E1582,Worksheet!$A$86:$B$110,2,FALSE)," ")</f>
        <v xml:space="preserve"> </v>
      </c>
      <c r="I1582" s="20" t="str">
        <f t="shared" si="49"/>
        <v/>
      </c>
      <c r="K1582" s="20" t="str">
        <f t="shared" si="48"/>
        <v/>
      </c>
      <c r="M1582" s="19" t="str">
        <f>IFERROR(VLOOKUP(Services[[#This Row],[Service Provided ]],Worksheet!$A$86:$G$111,7,FALSE),"")</f>
        <v/>
      </c>
    </row>
    <row r="1583" spans="8:13" x14ac:dyDescent="0.25">
      <c r="H1583" s="55" t="str">
        <f>IFERROR(VLOOKUP(E1583,Worksheet!$A$86:$B$110,2,FALSE)," ")</f>
        <v xml:space="preserve"> </v>
      </c>
      <c r="I1583" s="20" t="str">
        <f t="shared" si="49"/>
        <v/>
      </c>
      <c r="K1583" s="20" t="str">
        <f t="shared" si="48"/>
        <v/>
      </c>
      <c r="M1583" s="19" t="str">
        <f>IFERROR(VLOOKUP(Services[[#This Row],[Service Provided ]],Worksheet!$A$86:$G$111,7,FALSE),"")</f>
        <v/>
      </c>
    </row>
    <row r="1584" spans="8:13" x14ac:dyDescent="0.25">
      <c r="H1584" s="55" t="str">
        <f>IFERROR(VLOOKUP(E1584,Worksheet!$A$86:$B$110,2,FALSE)," ")</f>
        <v xml:space="preserve"> </v>
      </c>
      <c r="I1584" s="20" t="str">
        <f t="shared" si="49"/>
        <v/>
      </c>
      <c r="K1584" s="20" t="str">
        <f t="shared" si="48"/>
        <v/>
      </c>
      <c r="M1584" s="19" t="str">
        <f>IFERROR(VLOOKUP(Services[[#This Row],[Service Provided ]],Worksheet!$A$86:$G$111,7,FALSE),"")</f>
        <v/>
      </c>
    </row>
    <row r="1585" spans="8:13" x14ac:dyDescent="0.25">
      <c r="H1585" s="55" t="str">
        <f>IFERROR(VLOOKUP(E1585,Worksheet!$A$86:$B$110,2,FALSE)," ")</f>
        <v xml:space="preserve"> </v>
      </c>
      <c r="I1585" s="20" t="str">
        <f t="shared" si="49"/>
        <v/>
      </c>
      <c r="K1585" s="20" t="str">
        <f t="shared" ref="K1585:K1648" si="50">IF(I1585=0,J1585,I1585)</f>
        <v/>
      </c>
      <c r="M1585" s="19" t="str">
        <f>IFERROR(VLOOKUP(Services[[#This Row],[Service Provided ]],Worksheet!$A$86:$G$111,7,FALSE),"")</f>
        <v/>
      </c>
    </row>
    <row r="1586" spans="8:13" x14ac:dyDescent="0.25">
      <c r="H1586" s="55" t="str">
        <f>IFERROR(VLOOKUP(E1586,Worksheet!$A$86:$B$110,2,FALSE)," ")</f>
        <v xml:space="preserve"> </v>
      </c>
      <c r="I1586" s="20" t="str">
        <f t="shared" si="49"/>
        <v/>
      </c>
      <c r="K1586" s="20" t="str">
        <f t="shared" si="50"/>
        <v/>
      </c>
      <c r="M1586" s="19" t="str">
        <f>IFERROR(VLOOKUP(Services[[#This Row],[Service Provided ]],Worksheet!$A$86:$G$111,7,FALSE),"")</f>
        <v/>
      </c>
    </row>
    <row r="1587" spans="8:13" x14ac:dyDescent="0.25">
      <c r="H1587" s="55" t="str">
        <f>IFERROR(VLOOKUP(E1587,Worksheet!$A$86:$B$110,2,FALSE)," ")</f>
        <v xml:space="preserve"> </v>
      </c>
      <c r="I1587" s="20" t="str">
        <f t="shared" si="49"/>
        <v/>
      </c>
      <c r="K1587" s="20" t="str">
        <f t="shared" si="50"/>
        <v/>
      </c>
      <c r="M1587" s="19" t="str">
        <f>IFERROR(VLOOKUP(Services[[#This Row],[Service Provided ]],Worksheet!$A$86:$G$111,7,FALSE),"")</f>
        <v/>
      </c>
    </row>
    <row r="1588" spans="8:13" x14ac:dyDescent="0.25">
      <c r="H1588" s="55" t="str">
        <f>IFERROR(VLOOKUP(E1588,Worksheet!$A$86:$B$110,2,FALSE)," ")</f>
        <v xml:space="preserve"> </v>
      </c>
      <c r="I1588" s="20" t="str">
        <f t="shared" si="49"/>
        <v/>
      </c>
      <c r="K1588" s="20" t="str">
        <f t="shared" si="50"/>
        <v/>
      </c>
      <c r="M1588" s="19" t="str">
        <f>IFERROR(VLOOKUP(Services[[#This Row],[Service Provided ]],Worksheet!$A$86:$G$111,7,FALSE),"")</f>
        <v/>
      </c>
    </row>
    <row r="1589" spans="8:13" x14ac:dyDescent="0.25">
      <c r="H1589" s="55" t="str">
        <f>IFERROR(VLOOKUP(E1589,Worksheet!$A$86:$B$110,2,FALSE)," ")</f>
        <v xml:space="preserve"> </v>
      </c>
      <c r="I1589" s="20" t="str">
        <f t="shared" si="49"/>
        <v/>
      </c>
      <c r="K1589" s="20" t="str">
        <f t="shared" si="50"/>
        <v/>
      </c>
      <c r="M1589" s="19" t="str">
        <f>IFERROR(VLOOKUP(Services[[#This Row],[Service Provided ]],Worksheet!$A$86:$G$111,7,FALSE),"")</f>
        <v/>
      </c>
    </row>
    <row r="1590" spans="8:13" x14ac:dyDescent="0.25">
      <c r="H1590" s="55" t="str">
        <f>IFERROR(VLOOKUP(E1590,Worksheet!$A$86:$B$110,2,FALSE)," ")</f>
        <v xml:space="preserve"> </v>
      </c>
      <c r="I1590" s="20" t="str">
        <f t="shared" si="49"/>
        <v/>
      </c>
      <c r="K1590" s="20" t="str">
        <f t="shared" si="50"/>
        <v/>
      </c>
      <c r="M1590" s="19" t="str">
        <f>IFERROR(VLOOKUP(Services[[#This Row],[Service Provided ]],Worksheet!$A$86:$G$111,7,FALSE),"")</f>
        <v/>
      </c>
    </row>
    <row r="1591" spans="8:13" x14ac:dyDescent="0.25">
      <c r="H1591" s="55" t="str">
        <f>IFERROR(VLOOKUP(E1591,Worksheet!$A$86:$B$110,2,FALSE)," ")</f>
        <v xml:space="preserve"> </v>
      </c>
      <c r="I1591" s="20" t="str">
        <f t="shared" ref="I1591:I1654" si="51">IF(H1591&lt;&gt;" ",G1591*H1591,"")</f>
        <v/>
      </c>
      <c r="K1591" s="20" t="str">
        <f t="shared" si="50"/>
        <v/>
      </c>
      <c r="M1591" s="19" t="str">
        <f>IFERROR(VLOOKUP(Services[[#This Row],[Service Provided ]],Worksheet!$A$86:$G$111,7,FALSE),"")</f>
        <v/>
      </c>
    </row>
    <row r="1592" spans="8:13" x14ac:dyDescent="0.25">
      <c r="H1592" s="55" t="str">
        <f>IFERROR(VLOOKUP(E1592,Worksheet!$A$86:$B$110,2,FALSE)," ")</f>
        <v xml:space="preserve"> </v>
      </c>
      <c r="I1592" s="20" t="str">
        <f t="shared" si="51"/>
        <v/>
      </c>
      <c r="K1592" s="20" t="str">
        <f t="shared" si="50"/>
        <v/>
      </c>
      <c r="M1592" s="19" t="str">
        <f>IFERROR(VLOOKUP(Services[[#This Row],[Service Provided ]],Worksheet!$A$86:$G$111,7,FALSE),"")</f>
        <v/>
      </c>
    </row>
    <row r="1593" spans="8:13" x14ac:dyDescent="0.25">
      <c r="H1593" s="55" t="str">
        <f>IFERROR(VLOOKUP(E1593,Worksheet!$A$86:$B$110,2,FALSE)," ")</f>
        <v xml:space="preserve"> </v>
      </c>
      <c r="I1593" s="20" t="str">
        <f t="shared" si="51"/>
        <v/>
      </c>
      <c r="K1593" s="20" t="str">
        <f t="shared" si="50"/>
        <v/>
      </c>
      <c r="M1593" s="19" t="str">
        <f>IFERROR(VLOOKUP(Services[[#This Row],[Service Provided ]],Worksheet!$A$86:$G$111,7,FALSE),"")</f>
        <v/>
      </c>
    </row>
    <row r="1594" spans="8:13" x14ac:dyDescent="0.25">
      <c r="H1594" s="55" t="str">
        <f>IFERROR(VLOOKUP(E1594,Worksheet!$A$86:$B$110,2,FALSE)," ")</f>
        <v xml:space="preserve"> </v>
      </c>
      <c r="I1594" s="20" t="str">
        <f t="shared" si="51"/>
        <v/>
      </c>
      <c r="K1594" s="20" t="str">
        <f t="shared" si="50"/>
        <v/>
      </c>
      <c r="M1594" s="19" t="str">
        <f>IFERROR(VLOOKUP(Services[[#This Row],[Service Provided ]],Worksheet!$A$86:$G$111,7,FALSE),"")</f>
        <v/>
      </c>
    </row>
    <row r="1595" spans="8:13" x14ac:dyDescent="0.25">
      <c r="H1595" s="55" t="str">
        <f>IFERROR(VLOOKUP(E1595,Worksheet!$A$86:$B$110,2,FALSE)," ")</f>
        <v xml:space="preserve"> </v>
      </c>
      <c r="I1595" s="20" t="str">
        <f t="shared" si="51"/>
        <v/>
      </c>
      <c r="K1595" s="20" t="str">
        <f t="shared" si="50"/>
        <v/>
      </c>
      <c r="M1595" s="19" t="str">
        <f>IFERROR(VLOOKUP(Services[[#This Row],[Service Provided ]],Worksheet!$A$86:$G$111,7,FALSE),"")</f>
        <v/>
      </c>
    </row>
    <row r="1596" spans="8:13" x14ac:dyDescent="0.25">
      <c r="H1596" s="55" t="str">
        <f>IFERROR(VLOOKUP(E1596,Worksheet!$A$86:$B$110,2,FALSE)," ")</f>
        <v xml:space="preserve"> </v>
      </c>
      <c r="I1596" s="20" t="str">
        <f t="shared" si="51"/>
        <v/>
      </c>
      <c r="K1596" s="20" t="str">
        <f t="shared" si="50"/>
        <v/>
      </c>
      <c r="M1596" s="19" t="str">
        <f>IFERROR(VLOOKUP(Services[[#This Row],[Service Provided ]],Worksheet!$A$86:$G$111,7,FALSE),"")</f>
        <v/>
      </c>
    </row>
    <row r="1597" spans="8:13" x14ac:dyDescent="0.25">
      <c r="H1597" s="55" t="str">
        <f>IFERROR(VLOOKUP(E1597,Worksheet!$A$86:$B$110,2,FALSE)," ")</f>
        <v xml:space="preserve"> </v>
      </c>
      <c r="I1597" s="20" t="str">
        <f t="shared" si="51"/>
        <v/>
      </c>
      <c r="K1597" s="20" t="str">
        <f t="shared" si="50"/>
        <v/>
      </c>
      <c r="M1597" s="19" t="str">
        <f>IFERROR(VLOOKUP(Services[[#This Row],[Service Provided ]],Worksheet!$A$86:$G$111,7,FALSE),"")</f>
        <v/>
      </c>
    </row>
    <row r="1598" spans="8:13" x14ac:dyDescent="0.25">
      <c r="H1598" s="55" t="str">
        <f>IFERROR(VLOOKUP(E1598,Worksheet!$A$86:$B$110,2,FALSE)," ")</f>
        <v xml:space="preserve"> </v>
      </c>
      <c r="I1598" s="20" t="str">
        <f t="shared" si="51"/>
        <v/>
      </c>
      <c r="K1598" s="20" t="str">
        <f t="shared" si="50"/>
        <v/>
      </c>
      <c r="M1598" s="19" t="str">
        <f>IFERROR(VLOOKUP(Services[[#This Row],[Service Provided ]],Worksheet!$A$86:$G$111,7,FALSE),"")</f>
        <v/>
      </c>
    </row>
    <row r="1599" spans="8:13" x14ac:dyDescent="0.25">
      <c r="H1599" s="55" t="str">
        <f>IFERROR(VLOOKUP(E1599,Worksheet!$A$86:$B$110,2,FALSE)," ")</f>
        <v xml:space="preserve"> </v>
      </c>
      <c r="I1599" s="20" t="str">
        <f t="shared" si="51"/>
        <v/>
      </c>
      <c r="K1599" s="20" t="str">
        <f t="shared" si="50"/>
        <v/>
      </c>
      <c r="M1599" s="19" t="str">
        <f>IFERROR(VLOOKUP(Services[[#This Row],[Service Provided ]],Worksheet!$A$86:$G$111,7,FALSE),"")</f>
        <v/>
      </c>
    </row>
    <row r="1600" spans="8:13" x14ac:dyDescent="0.25">
      <c r="H1600" s="55" t="str">
        <f>IFERROR(VLOOKUP(E1600,Worksheet!$A$86:$B$110,2,FALSE)," ")</f>
        <v xml:space="preserve"> </v>
      </c>
      <c r="I1600" s="20" t="str">
        <f t="shared" si="51"/>
        <v/>
      </c>
      <c r="K1600" s="20" t="str">
        <f t="shared" si="50"/>
        <v/>
      </c>
      <c r="M1600" s="19" t="str">
        <f>IFERROR(VLOOKUP(Services[[#This Row],[Service Provided ]],Worksheet!$A$86:$G$111,7,FALSE),"")</f>
        <v/>
      </c>
    </row>
    <row r="1601" spans="8:13" x14ac:dyDescent="0.25">
      <c r="H1601" s="55" t="str">
        <f>IFERROR(VLOOKUP(E1601,Worksheet!$A$86:$B$110,2,FALSE)," ")</f>
        <v xml:space="preserve"> </v>
      </c>
      <c r="I1601" s="20" t="str">
        <f t="shared" si="51"/>
        <v/>
      </c>
      <c r="K1601" s="20" t="str">
        <f t="shared" si="50"/>
        <v/>
      </c>
      <c r="M1601" s="19" t="str">
        <f>IFERROR(VLOOKUP(Services[[#This Row],[Service Provided ]],Worksheet!$A$86:$G$111,7,FALSE),"")</f>
        <v/>
      </c>
    </row>
    <row r="1602" spans="8:13" x14ac:dyDescent="0.25">
      <c r="H1602" s="55" t="str">
        <f>IFERROR(VLOOKUP(E1602,Worksheet!$A$86:$B$110,2,FALSE)," ")</f>
        <v xml:space="preserve"> </v>
      </c>
      <c r="I1602" s="20" t="str">
        <f t="shared" si="51"/>
        <v/>
      </c>
      <c r="K1602" s="20" t="str">
        <f t="shared" si="50"/>
        <v/>
      </c>
      <c r="M1602" s="19" t="str">
        <f>IFERROR(VLOOKUP(Services[[#This Row],[Service Provided ]],Worksheet!$A$86:$G$111,7,FALSE),"")</f>
        <v/>
      </c>
    </row>
    <row r="1603" spans="8:13" x14ac:dyDescent="0.25">
      <c r="H1603" s="55" t="str">
        <f>IFERROR(VLOOKUP(E1603,Worksheet!$A$86:$B$110,2,FALSE)," ")</f>
        <v xml:space="preserve"> </v>
      </c>
      <c r="I1603" s="20" t="str">
        <f t="shared" si="51"/>
        <v/>
      </c>
      <c r="K1603" s="20" t="str">
        <f t="shared" si="50"/>
        <v/>
      </c>
      <c r="M1603" s="19" t="str">
        <f>IFERROR(VLOOKUP(Services[[#This Row],[Service Provided ]],Worksheet!$A$86:$G$111,7,FALSE),"")</f>
        <v/>
      </c>
    </row>
    <row r="1604" spans="8:13" x14ac:dyDescent="0.25">
      <c r="H1604" s="55" t="str">
        <f>IFERROR(VLOOKUP(E1604,Worksheet!$A$86:$B$110,2,FALSE)," ")</f>
        <v xml:space="preserve"> </v>
      </c>
      <c r="I1604" s="20" t="str">
        <f t="shared" si="51"/>
        <v/>
      </c>
      <c r="K1604" s="20" t="str">
        <f t="shared" si="50"/>
        <v/>
      </c>
      <c r="M1604" s="19" t="str">
        <f>IFERROR(VLOOKUP(Services[[#This Row],[Service Provided ]],Worksheet!$A$86:$G$111,7,FALSE),"")</f>
        <v/>
      </c>
    </row>
    <row r="1605" spans="8:13" x14ac:dyDescent="0.25">
      <c r="H1605" s="55" t="str">
        <f>IFERROR(VLOOKUP(E1605,Worksheet!$A$86:$B$110,2,FALSE)," ")</f>
        <v xml:space="preserve"> </v>
      </c>
      <c r="I1605" s="20" t="str">
        <f t="shared" si="51"/>
        <v/>
      </c>
      <c r="K1605" s="20" t="str">
        <f t="shared" si="50"/>
        <v/>
      </c>
      <c r="M1605" s="19" t="str">
        <f>IFERROR(VLOOKUP(Services[[#This Row],[Service Provided ]],Worksheet!$A$86:$G$111,7,FALSE),"")</f>
        <v/>
      </c>
    </row>
    <row r="1606" spans="8:13" x14ac:dyDescent="0.25">
      <c r="H1606" s="55" t="str">
        <f>IFERROR(VLOOKUP(E1606,Worksheet!$A$86:$B$110,2,FALSE)," ")</f>
        <v xml:space="preserve"> </v>
      </c>
      <c r="I1606" s="20" t="str">
        <f t="shared" si="51"/>
        <v/>
      </c>
      <c r="K1606" s="20" t="str">
        <f t="shared" si="50"/>
        <v/>
      </c>
      <c r="M1606" s="19" t="str">
        <f>IFERROR(VLOOKUP(Services[[#This Row],[Service Provided ]],Worksheet!$A$86:$G$111,7,FALSE),"")</f>
        <v/>
      </c>
    </row>
    <row r="1607" spans="8:13" x14ac:dyDescent="0.25">
      <c r="H1607" s="55" t="str">
        <f>IFERROR(VLOOKUP(E1607,Worksheet!$A$86:$B$110,2,FALSE)," ")</f>
        <v xml:space="preserve"> </v>
      </c>
      <c r="I1607" s="20" t="str">
        <f t="shared" si="51"/>
        <v/>
      </c>
      <c r="K1607" s="20" t="str">
        <f t="shared" si="50"/>
        <v/>
      </c>
      <c r="M1607" s="19" t="str">
        <f>IFERROR(VLOOKUP(Services[[#This Row],[Service Provided ]],Worksheet!$A$86:$G$111,7,FALSE),"")</f>
        <v/>
      </c>
    </row>
    <row r="1608" spans="8:13" x14ac:dyDescent="0.25">
      <c r="H1608" s="55" t="str">
        <f>IFERROR(VLOOKUP(E1608,Worksheet!$A$86:$B$110,2,FALSE)," ")</f>
        <v xml:space="preserve"> </v>
      </c>
      <c r="I1608" s="20" t="str">
        <f t="shared" si="51"/>
        <v/>
      </c>
      <c r="K1608" s="20" t="str">
        <f t="shared" si="50"/>
        <v/>
      </c>
      <c r="M1608" s="19" t="str">
        <f>IFERROR(VLOOKUP(Services[[#This Row],[Service Provided ]],Worksheet!$A$86:$G$111,7,FALSE),"")</f>
        <v/>
      </c>
    </row>
    <row r="1609" spans="8:13" x14ac:dyDescent="0.25">
      <c r="H1609" s="55" t="str">
        <f>IFERROR(VLOOKUP(E1609,Worksheet!$A$86:$B$110,2,FALSE)," ")</f>
        <v xml:space="preserve"> </v>
      </c>
      <c r="I1609" s="20" t="str">
        <f t="shared" si="51"/>
        <v/>
      </c>
      <c r="K1609" s="20" t="str">
        <f t="shared" si="50"/>
        <v/>
      </c>
      <c r="M1609" s="19" t="str">
        <f>IFERROR(VLOOKUP(Services[[#This Row],[Service Provided ]],Worksheet!$A$86:$G$111,7,FALSE),"")</f>
        <v/>
      </c>
    </row>
    <row r="1610" spans="8:13" x14ac:dyDescent="0.25">
      <c r="H1610" s="55" t="str">
        <f>IFERROR(VLOOKUP(E1610,Worksheet!$A$86:$B$110,2,FALSE)," ")</f>
        <v xml:space="preserve"> </v>
      </c>
      <c r="I1610" s="20" t="str">
        <f t="shared" si="51"/>
        <v/>
      </c>
      <c r="K1610" s="20" t="str">
        <f t="shared" si="50"/>
        <v/>
      </c>
      <c r="M1610" s="19" t="str">
        <f>IFERROR(VLOOKUP(Services[[#This Row],[Service Provided ]],Worksheet!$A$86:$G$111,7,FALSE),"")</f>
        <v/>
      </c>
    </row>
    <row r="1611" spans="8:13" x14ac:dyDescent="0.25">
      <c r="H1611" s="55" t="str">
        <f>IFERROR(VLOOKUP(E1611,Worksheet!$A$86:$B$110,2,FALSE)," ")</f>
        <v xml:space="preserve"> </v>
      </c>
      <c r="I1611" s="20" t="str">
        <f t="shared" si="51"/>
        <v/>
      </c>
      <c r="K1611" s="20" t="str">
        <f t="shared" si="50"/>
        <v/>
      </c>
      <c r="M1611" s="19" t="str">
        <f>IFERROR(VLOOKUP(Services[[#This Row],[Service Provided ]],Worksheet!$A$86:$G$111,7,FALSE),"")</f>
        <v/>
      </c>
    </row>
    <row r="1612" spans="8:13" x14ac:dyDescent="0.25">
      <c r="H1612" s="55" t="str">
        <f>IFERROR(VLOOKUP(E1612,Worksheet!$A$86:$B$110,2,FALSE)," ")</f>
        <v xml:space="preserve"> </v>
      </c>
      <c r="I1612" s="20" t="str">
        <f t="shared" si="51"/>
        <v/>
      </c>
      <c r="K1612" s="20" t="str">
        <f t="shared" si="50"/>
        <v/>
      </c>
      <c r="M1612" s="19" t="str">
        <f>IFERROR(VLOOKUP(Services[[#This Row],[Service Provided ]],Worksheet!$A$86:$G$111,7,FALSE),"")</f>
        <v/>
      </c>
    </row>
    <row r="1613" spans="8:13" x14ac:dyDescent="0.25">
      <c r="H1613" s="55" t="str">
        <f>IFERROR(VLOOKUP(E1613,Worksheet!$A$86:$B$110,2,FALSE)," ")</f>
        <v xml:space="preserve"> </v>
      </c>
      <c r="I1613" s="20" t="str">
        <f t="shared" si="51"/>
        <v/>
      </c>
      <c r="K1613" s="20" t="str">
        <f t="shared" si="50"/>
        <v/>
      </c>
      <c r="M1613" s="19" t="str">
        <f>IFERROR(VLOOKUP(Services[[#This Row],[Service Provided ]],Worksheet!$A$86:$G$111,7,FALSE),"")</f>
        <v/>
      </c>
    </row>
    <row r="1614" spans="8:13" x14ac:dyDescent="0.25">
      <c r="H1614" s="55" t="str">
        <f>IFERROR(VLOOKUP(E1614,Worksheet!$A$86:$B$110,2,FALSE)," ")</f>
        <v xml:space="preserve"> </v>
      </c>
      <c r="I1614" s="20" t="str">
        <f t="shared" si="51"/>
        <v/>
      </c>
      <c r="K1614" s="20" t="str">
        <f t="shared" si="50"/>
        <v/>
      </c>
      <c r="M1614" s="19" t="str">
        <f>IFERROR(VLOOKUP(Services[[#This Row],[Service Provided ]],Worksheet!$A$86:$G$111,7,FALSE),"")</f>
        <v/>
      </c>
    </row>
    <row r="1615" spans="8:13" x14ac:dyDescent="0.25">
      <c r="H1615" s="55" t="str">
        <f>IFERROR(VLOOKUP(E1615,Worksheet!$A$86:$B$110,2,FALSE)," ")</f>
        <v xml:space="preserve"> </v>
      </c>
      <c r="I1615" s="20" t="str">
        <f t="shared" si="51"/>
        <v/>
      </c>
      <c r="K1615" s="20" t="str">
        <f t="shared" si="50"/>
        <v/>
      </c>
      <c r="M1615" s="19" t="str">
        <f>IFERROR(VLOOKUP(Services[[#This Row],[Service Provided ]],Worksheet!$A$86:$G$111,7,FALSE),"")</f>
        <v/>
      </c>
    </row>
    <row r="1616" spans="8:13" x14ac:dyDescent="0.25">
      <c r="H1616" s="55" t="str">
        <f>IFERROR(VLOOKUP(E1616,Worksheet!$A$86:$B$110,2,FALSE)," ")</f>
        <v xml:space="preserve"> </v>
      </c>
      <c r="I1616" s="20" t="str">
        <f t="shared" si="51"/>
        <v/>
      </c>
      <c r="K1616" s="20" t="str">
        <f t="shared" si="50"/>
        <v/>
      </c>
      <c r="M1616" s="19" t="str">
        <f>IFERROR(VLOOKUP(Services[[#This Row],[Service Provided ]],Worksheet!$A$86:$G$111,7,FALSE),"")</f>
        <v/>
      </c>
    </row>
    <row r="1617" spans="8:13" x14ac:dyDescent="0.25">
      <c r="H1617" s="55" t="str">
        <f>IFERROR(VLOOKUP(E1617,Worksheet!$A$86:$B$110,2,FALSE)," ")</f>
        <v xml:space="preserve"> </v>
      </c>
      <c r="I1617" s="20" t="str">
        <f t="shared" si="51"/>
        <v/>
      </c>
      <c r="K1617" s="20" t="str">
        <f t="shared" si="50"/>
        <v/>
      </c>
      <c r="M1617" s="19" t="str">
        <f>IFERROR(VLOOKUP(Services[[#This Row],[Service Provided ]],Worksheet!$A$86:$G$111,7,FALSE),"")</f>
        <v/>
      </c>
    </row>
    <row r="1618" spans="8:13" x14ac:dyDescent="0.25">
      <c r="H1618" s="55" t="str">
        <f>IFERROR(VLOOKUP(E1618,Worksheet!$A$86:$B$110,2,FALSE)," ")</f>
        <v xml:space="preserve"> </v>
      </c>
      <c r="I1618" s="20" t="str">
        <f t="shared" si="51"/>
        <v/>
      </c>
      <c r="K1618" s="20" t="str">
        <f t="shared" si="50"/>
        <v/>
      </c>
      <c r="M1618" s="19" t="str">
        <f>IFERROR(VLOOKUP(Services[[#This Row],[Service Provided ]],Worksheet!$A$86:$G$111,7,FALSE),"")</f>
        <v/>
      </c>
    </row>
    <row r="1619" spans="8:13" x14ac:dyDescent="0.25">
      <c r="H1619" s="55" t="str">
        <f>IFERROR(VLOOKUP(E1619,Worksheet!$A$86:$B$110,2,FALSE)," ")</f>
        <v xml:space="preserve"> </v>
      </c>
      <c r="I1619" s="20" t="str">
        <f t="shared" si="51"/>
        <v/>
      </c>
      <c r="K1619" s="20" t="str">
        <f t="shared" si="50"/>
        <v/>
      </c>
      <c r="M1619" s="19" t="str">
        <f>IFERROR(VLOOKUP(Services[[#This Row],[Service Provided ]],Worksheet!$A$86:$G$111,7,FALSE),"")</f>
        <v/>
      </c>
    </row>
    <row r="1620" spans="8:13" x14ac:dyDescent="0.25">
      <c r="H1620" s="55" t="str">
        <f>IFERROR(VLOOKUP(E1620,Worksheet!$A$86:$B$110,2,FALSE)," ")</f>
        <v xml:space="preserve"> </v>
      </c>
      <c r="I1620" s="20" t="str">
        <f t="shared" si="51"/>
        <v/>
      </c>
      <c r="K1620" s="20" t="str">
        <f t="shared" si="50"/>
        <v/>
      </c>
      <c r="M1620" s="19" t="str">
        <f>IFERROR(VLOOKUP(Services[[#This Row],[Service Provided ]],Worksheet!$A$86:$G$111,7,FALSE),"")</f>
        <v/>
      </c>
    </row>
    <row r="1621" spans="8:13" x14ac:dyDescent="0.25">
      <c r="H1621" s="55" t="str">
        <f>IFERROR(VLOOKUP(E1621,Worksheet!$A$86:$B$110,2,FALSE)," ")</f>
        <v xml:space="preserve"> </v>
      </c>
      <c r="I1621" s="20" t="str">
        <f t="shared" si="51"/>
        <v/>
      </c>
      <c r="K1621" s="20" t="str">
        <f t="shared" si="50"/>
        <v/>
      </c>
      <c r="M1621" s="19" t="str">
        <f>IFERROR(VLOOKUP(Services[[#This Row],[Service Provided ]],Worksheet!$A$86:$G$111,7,FALSE),"")</f>
        <v/>
      </c>
    </row>
    <row r="1622" spans="8:13" x14ac:dyDescent="0.25">
      <c r="H1622" s="55" t="str">
        <f>IFERROR(VLOOKUP(E1622,Worksheet!$A$86:$B$110,2,FALSE)," ")</f>
        <v xml:space="preserve"> </v>
      </c>
      <c r="I1622" s="20" t="str">
        <f t="shared" si="51"/>
        <v/>
      </c>
      <c r="K1622" s="20" t="str">
        <f t="shared" si="50"/>
        <v/>
      </c>
      <c r="M1622" s="19" t="str">
        <f>IFERROR(VLOOKUP(Services[[#This Row],[Service Provided ]],Worksheet!$A$86:$G$111,7,FALSE),"")</f>
        <v/>
      </c>
    </row>
    <row r="1623" spans="8:13" x14ac:dyDescent="0.25">
      <c r="H1623" s="55" t="str">
        <f>IFERROR(VLOOKUP(E1623,Worksheet!$A$86:$B$110,2,FALSE)," ")</f>
        <v xml:space="preserve"> </v>
      </c>
      <c r="I1623" s="20" t="str">
        <f t="shared" si="51"/>
        <v/>
      </c>
      <c r="K1623" s="20" t="str">
        <f t="shared" si="50"/>
        <v/>
      </c>
      <c r="M1623" s="19" t="str">
        <f>IFERROR(VLOOKUP(Services[[#This Row],[Service Provided ]],Worksheet!$A$86:$G$111,7,FALSE),"")</f>
        <v/>
      </c>
    </row>
    <row r="1624" spans="8:13" x14ac:dyDescent="0.25">
      <c r="H1624" s="55" t="str">
        <f>IFERROR(VLOOKUP(E1624,Worksheet!$A$86:$B$110,2,FALSE)," ")</f>
        <v xml:space="preserve"> </v>
      </c>
      <c r="I1624" s="20" t="str">
        <f t="shared" si="51"/>
        <v/>
      </c>
      <c r="K1624" s="20" t="str">
        <f t="shared" si="50"/>
        <v/>
      </c>
      <c r="M1624" s="19" t="str">
        <f>IFERROR(VLOOKUP(Services[[#This Row],[Service Provided ]],Worksheet!$A$86:$G$111,7,FALSE),"")</f>
        <v/>
      </c>
    </row>
    <row r="1625" spans="8:13" x14ac:dyDescent="0.25">
      <c r="H1625" s="55" t="str">
        <f>IFERROR(VLOOKUP(E1625,Worksheet!$A$86:$B$110,2,FALSE)," ")</f>
        <v xml:space="preserve"> </v>
      </c>
      <c r="I1625" s="20" t="str">
        <f t="shared" si="51"/>
        <v/>
      </c>
      <c r="K1625" s="20" t="str">
        <f t="shared" si="50"/>
        <v/>
      </c>
      <c r="M1625" s="19" t="str">
        <f>IFERROR(VLOOKUP(Services[[#This Row],[Service Provided ]],Worksheet!$A$86:$G$111,7,FALSE),"")</f>
        <v/>
      </c>
    </row>
    <row r="1626" spans="8:13" x14ac:dyDescent="0.25">
      <c r="H1626" s="55" t="str">
        <f>IFERROR(VLOOKUP(E1626,Worksheet!$A$86:$B$110,2,FALSE)," ")</f>
        <v xml:space="preserve"> </v>
      </c>
      <c r="I1626" s="20" t="str">
        <f t="shared" si="51"/>
        <v/>
      </c>
      <c r="K1626" s="20" t="str">
        <f t="shared" si="50"/>
        <v/>
      </c>
      <c r="M1626" s="19" t="str">
        <f>IFERROR(VLOOKUP(Services[[#This Row],[Service Provided ]],Worksheet!$A$86:$G$111,7,FALSE),"")</f>
        <v/>
      </c>
    </row>
    <row r="1627" spans="8:13" x14ac:dyDescent="0.25">
      <c r="H1627" s="55" t="str">
        <f>IFERROR(VLOOKUP(E1627,Worksheet!$A$86:$B$110,2,FALSE)," ")</f>
        <v xml:space="preserve"> </v>
      </c>
      <c r="I1627" s="20" t="str">
        <f t="shared" si="51"/>
        <v/>
      </c>
      <c r="K1627" s="20" t="str">
        <f t="shared" si="50"/>
        <v/>
      </c>
      <c r="M1627" s="19" t="str">
        <f>IFERROR(VLOOKUP(Services[[#This Row],[Service Provided ]],Worksheet!$A$86:$G$111,7,FALSE),"")</f>
        <v/>
      </c>
    </row>
    <row r="1628" spans="8:13" x14ac:dyDescent="0.25">
      <c r="H1628" s="55" t="str">
        <f>IFERROR(VLOOKUP(E1628,Worksheet!$A$86:$B$110,2,FALSE)," ")</f>
        <v xml:space="preserve"> </v>
      </c>
      <c r="I1628" s="20" t="str">
        <f t="shared" si="51"/>
        <v/>
      </c>
      <c r="K1628" s="20" t="str">
        <f t="shared" si="50"/>
        <v/>
      </c>
      <c r="M1628" s="19" t="str">
        <f>IFERROR(VLOOKUP(Services[[#This Row],[Service Provided ]],Worksheet!$A$86:$G$111,7,FALSE),"")</f>
        <v/>
      </c>
    </row>
    <row r="1629" spans="8:13" x14ac:dyDescent="0.25">
      <c r="H1629" s="55" t="str">
        <f>IFERROR(VLOOKUP(E1629,Worksheet!$A$86:$B$110,2,FALSE)," ")</f>
        <v xml:space="preserve"> </v>
      </c>
      <c r="I1629" s="20" t="str">
        <f t="shared" si="51"/>
        <v/>
      </c>
      <c r="K1629" s="20" t="str">
        <f t="shared" si="50"/>
        <v/>
      </c>
      <c r="M1629" s="19" t="str">
        <f>IFERROR(VLOOKUP(Services[[#This Row],[Service Provided ]],Worksheet!$A$86:$G$111,7,FALSE),"")</f>
        <v/>
      </c>
    </row>
    <row r="1630" spans="8:13" x14ac:dyDescent="0.25">
      <c r="H1630" s="55" t="str">
        <f>IFERROR(VLOOKUP(E1630,Worksheet!$A$86:$B$110,2,FALSE)," ")</f>
        <v xml:space="preserve"> </v>
      </c>
      <c r="I1630" s="20" t="str">
        <f t="shared" si="51"/>
        <v/>
      </c>
      <c r="K1630" s="20" t="str">
        <f t="shared" si="50"/>
        <v/>
      </c>
      <c r="M1630" s="19" t="str">
        <f>IFERROR(VLOOKUP(Services[[#This Row],[Service Provided ]],Worksheet!$A$86:$G$111,7,FALSE),"")</f>
        <v/>
      </c>
    </row>
    <row r="1631" spans="8:13" x14ac:dyDescent="0.25">
      <c r="H1631" s="55" t="str">
        <f>IFERROR(VLOOKUP(E1631,Worksheet!$A$86:$B$110,2,FALSE)," ")</f>
        <v xml:space="preserve"> </v>
      </c>
      <c r="I1631" s="20" t="str">
        <f t="shared" si="51"/>
        <v/>
      </c>
      <c r="K1631" s="20" t="str">
        <f t="shared" si="50"/>
        <v/>
      </c>
      <c r="M1631" s="19" t="str">
        <f>IFERROR(VLOOKUP(Services[[#This Row],[Service Provided ]],Worksheet!$A$86:$G$111,7,FALSE),"")</f>
        <v/>
      </c>
    </row>
    <row r="1632" spans="8:13" x14ac:dyDescent="0.25">
      <c r="H1632" s="55" t="str">
        <f>IFERROR(VLOOKUP(E1632,Worksheet!$A$86:$B$110,2,FALSE)," ")</f>
        <v xml:space="preserve"> </v>
      </c>
      <c r="I1632" s="20" t="str">
        <f t="shared" si="51"/>
        <v/>
      </c>
      <c r="K1632" s="20" t="str">
        <f t="shared" si="50"/>
        <v/>
      </c>
      <c r="M1632" s="19" t="str">
        <f>IFERROR(VLOOKUP(Services[[#This Row],[Service Provided ]],Worksheet!$A$86:$G$111,7,FALSE),"")</f>
        <v/>
      </c>
    </row>
    <row r="1633" spans="8:13" x14ac:dyDescent="0.25">
      <c r="H1633" s="55" t="str">
        <f>IFERROR(VLOOKUP(E1633,Worksheet!$A$86:$B$110,2,FALSE)," ")</f>
        <v xml:space="preserve"> </v>
      </c>
      <c r="I1633" s="20" t="str">
        <f t="shared" si="51"/>
        <v/>
      </c>
      <c r="K1633" s="20" t="str">
        <f t="shared" si="50"/>
        <v/>
      </c>
      <c r="M1633" s="19" t="str">
        <f>IFERROR(VLOOKUP(Services[[#This Row],[Service Provided ]],Worksheet!$A$86:$G$111,7,FALSE),"")</f>
        <v/>
      </c>
    </row>
    <row r="1634" spans="8:13" x14ac:dyDescent="0.25">
      <c r="H1634" s="55" t="str">
        <f>IFERROR(VLOOKUP(E1634,Worksheet!$A$86:$B$110,2,FALSE)," ")</f>
        <v xml:space="preserve"> </v>
      </c>
      <c r="I1634" s="20" t="str">
        <f t="shared" si="51"/>
        <v/>
      </c>
      <c r="K1634" s="20" t="str">
        <f t="shared" si="50"/>
        <v/>
      </c>
      <c r="M1634" s="19" t="str">
        <f>IFERROR(VLOOKUP(Services[[#This Row],[Service Provided ]],Worksheet!$A$86:$G$111,7,FALSE),"")</f>
        <v/>
      </c>
    </row>
    <row r="1635" spans="8:13" x14ac:dyDescent="0.25">
      <c r="H1635" s="55" t="str">
        <f>IFERROR(VLOOKUP(E1635,Worksheet!$A$86:$B$110,2,FALSE)," ")</f>
        <v xml:space="preserve"> </v>
      </c>
      <c r="I1635" s="20" t="str">
        <f t="shared" si="51"/>
        <v/>
      </c>
      <c r="K1635" s="20" t="str">
        <f t="shared" si="50"/>
        <v/>
      </c>
      <c r="M1635" s="19" t="str">
        <f>IFERROR(VLOOKUP(Services[[#This Row],[Service Provided ]],Worksheet!$A$86:$G$111,7,FALSE),"")</f>
        <v/>
      </c>
    </row>
    <row r="1636" spans="8:13" x14ac:dyDescent="0.25">
      <c r="H1636" s="55" t="str">
        <f>IFERROR(VLOOKUP(E1636,Worksheet!$A$86:$B$110,2,FALSE)," ")</f>
        <v xml:space="preserve"> </v>
      </c>
      <c r="I1636" s="20" t="str">
        <f t="shared" si="51"/>
        <v/>
      </c>
      <c r="K1636" s="20" t="str">
        <f t="shared" si="50"/>
        <v/>
      </c>
      <c r="M1636" s="19" t="str">
        <f>IFERROR(VLOOKUP(Services[[#This Row],[Service Provided ]],Worksheet!$A$86:$G$111,7,FALSE),"")</f>
        <v/>
      </c>
    </row>
    <row r="1637" spans="8:13" x14ac:dyDescent="0.25">
      <c r="H1637" s="55" t="str">
        <f>IFERROR(VLOOKUP(E1637,Worksheet!$A$86:$B$110,2,FALSE)," ")</f>
        <v xml:space="preserve"> </v>
      </c>
      <c r="I1637" s="20" t="str">
        <f t="shared" si="51"/>
        <v/>
      </c>
      <c r="K1637" s="20" t="str">
        <f t="shared" si="50"/>
        <v/>
      </c>
      <c r="M1637" s="19" t="str">
        <f>IFERROR(VLOOKUP(Services[[#This Row],[Service Provided ]],Worksheet!$A$86:$G$111,7,FALSE),"")</f>
        <v/>
      </c>
    </row>
    <row r="1638" spans="8:13" x14ac:dyDescent="0.25">
      <c r="H1638" s="55" t="str">
        <f>IFERROR(VLOOKUP(E1638,Worksheet!$A$86:$B$110,2,FALSE)," ")</f>
        <v xml:space="preserve"> </v>
      </c>
      <c r="I1638" s="20" t="str">
        <f t="shared" si="51"/>
        <v/>
      </c>
      <c r="K1638" s="20" t="str">
        <f t="shared" si="50"/>
        <v/>
      </c>
      <c r="M1638" s="19" t="str">
        <f>IFERROR(VLOOKUP(Services[[#This Row],[Service Provided ]],Worksheet!$A$86:$G$111,7,FALSE),"")</f>
        <v/>
      </c>
    </row>
    <row r="1639" spans="8:13" x14ac:dyDescent="0.25">
      <c r="H1639" s="55" t="str">
        <f>IFERROR(VLOOKUP(E1639,Worksheet!$A$86:$B$110,2,FALSE)," ")</f>
        <v xml:space="preserve"> </v>
      </c>
      <c r="I1639" s="20" t="str">
        <f t="shared" si="51"/>
        <v/>
      </c>
      <c r="K1639" s="20" t="str">
        <f t="shared" si="50"/>
        <v/>
      </c>
      <c r="M1639" s="19" t="str">
        <f>IFERROR(VLOOKUP(Services[[#This Row],[Service Provided ]],Worksheet!$A$86:$G$111,7,FALSE),"")</f>
        <v/>
      </c>
    </row>
    <row r="1640" spans="8:13" x14ac:dyDescent="0.25">
      <c r="H1640" s="55" t="str">
        <f>IFERROR(VLOOKUP(E1640,Worksheet!$A$86:$B$110,2,FALSE)," ")</f>
        <v xml:space="preserve"> </v>
      </c>
      <c r="I1640" s="20" t="str">
        <f t="shared" si="51"/>
        <v/>
      </c>
      <c r="K1640" s="20" t="str">
        <f t="shared" si="50"/>
        <v/>
      </c>
      <c r="M1640" s="19" t="str">
        <f>IFERROR(VLOOKUP(Services[[#This Row],[Service Provided ]],Worksheet!$A$86:$G$111,7,FALSE),"")</f>
        <v/>
      </c>
    </row>
    <row r="1641" spans="8:13" x14ac:dyDescent="0.25">
      <c r="H1641" s="55" t="str">
        <f>IFERROR(VLOOKUP(E1641,Worksheet!$A$86:$B$110,2,FALSE)," ")</f>
        <v xml:space="preserve"> </v>
      </c>
      <c r="I1641" s="20" t="str">
        <f t="shared" si="51"/>
        <v/>
      </c>
      <c r="K1641" s="20" t="str">
        <f t="shared" si="50"/>
        <v/>
      </c>
      <c r="M1641" s="19" t="str">
        <f>IFERROR(VLOOKUP(Services[[#This Row],[Service Provided ]],Worksheet!$A$86:$G$111,7,FALSE),"")</f>
        <v/>
      </c>
    </row>
    <row r="1642" spans="8:13" x14ac:dyDescent="0.25">
      <c r="H1642" s="55" t="str">
        <f>IFERROR(VLOOKUP(E1642,Worksheet!$A$86:$B$110,2,FALSE)," ")</f>
        <v xml:space="preserve"> </v>
      </c>
      <c r="I1642" s="20" t="str">
        <f t="shared" si="51"/>
        <v/>
      </c>
      <c r="K1642" s="20" t="str">
        <f t="shared" si="50"/>
        <v/>
      </c>
      <c r="M1642" s="19" t="str">
        <f>IFERROR(VLOOKUP(Services[[#This Row],[Service Provided ]],Worksheet!$A$86:$G$111,7,FALSE),"")</f>
        <v/>
      </c>
    </row>
    <row r="1643" spans="8:13" x14ac:dyDescent="0.25">
      <c r="H1643" s="55" t="str">
        <f>IFERROR(VLOOKUP(E1643,Worksheet!$A$86:$B$110,2,FALSE)," ")</f>
        <v xml:space="preserve"> </v>
      </c>
      <c r="I1643" s="20" t="str">
        <f t="shared" si="51"/>
        <v/>
      </c>
      <c r="K1643" s="20" t="str">
        <f t="shared" si="50"/>
        <v/>
      </c>
      <c r="M1643" s="19" t="str">
        <f>IFERROR(VLOOKUP(Services[[#This Row],[Service Provided ]],Worksheet!$A$86:$G$111,7,FALSE),"")</f>
        <v/>
      </c>
    </row>
    <row r="1644" spans="8:13" x14ac:dyDescent="0.25">
      <c r="H1644" s="55" t="str">
        <f>IFERROR(VLOOKUP(E1644,Worksheet!$A$86:$B$110,2,FALSE)," ")</f>
        <v xml:space="preserve"> </v>
      </c>
      <c r="I1644" s="20" t="str">
        <f t="shared" si="51"/>
        <v/>
      </c>
      <c r="K1644" s="20" t="str">
        <f t="shared" si="50"/>
        <v/>
      </c>
      <c r="M1644" s="19" t="str">
        <f>IFERROR(VLOOKUP(Services[[#This Row],[Service Provided ]],Worksheet!$A$86:$G$111,7,FALSE),"")</f>
        <v/>
      </c>
    </row>
    <row r="1645" spans="8:13" x14ac:dyDescent="0.25">
      <c r="H1645" s="55" t="str">
        <f>IFERROR(VLOOKUP(E1645,Worksheet!$A$86:$B$110,2,FALSE)," ")</f>
        <v xml:space="preserve"> </v>
      </c>
      <c r="I1645" s="20" t="str">
        <f t="shared" si="51"/>
        <v/>
      </c>
      <c r="K1645" s="20" t="str">
        <f t="shared" si="50"/>
        <v/>
      </c>
      <c r="M1645" s="19" t="str">
        <f>IFERROR(VLOOKUP(Services[[#This Row],[Service Provided ]],Worksheet!$A$86:$G$111,7,FALSE),"")</f>
        <v/>
      </c>
    </row>
    <row r="1646" spans="8:13" x14ac:dyDescent="0.25">
      <c r="H1646" s="55" t="str">
        <f>IFERROR(VLOOKUP(E1646,Worksheet!$A$86:$B$110,2,FALSE)," ")</f>
        <v xml:space="preserve"> </v>
      </c>
      <c r="I1646" s="20" t="str">
        <f t="shared" si="51"/>
        <v/>
      </c>
      <c r="K1646" s="20" t="str">
        <f t="shared" si="50"/>
        <v/>
      </c>
      <c r="M1646" s="19" t="str">
        <f>IFERROR(VLOOKUP(Services[[#This Row],[Service Provided ]],Worksheet!$A$86:$G$111,7,FALSE),"")</f>
        <v/>
      </c>
    </row>
    <row r="1647" spans="8:13" x14ac:dyDescent="0.25">
      <c r="H1647" s="55" t="str">
        <f>IFERROR(VLOOKUP(E1647,Worksheet!$A$86:$B$110,2,FALSE)," ")</f>
        <v xml:space="preserve"> </v>
      </c>
      <c r="I1647" s="20" t="str">
        <f t="shared" si="51"/>
        <v/>
      </c>
      <c r="K1647" s="20" t="str">
        <f t="shared" si="50"/>
        <v/>
      </c>
      <c r="M1647" s="19" t="str">
        <f>IFERROR(VLOOKUP(Services[[#This Row],[Service Provided ]],Worksheet!$A$86:$G$111,7,FALSE),"")</f>
        <v/>
      </c>
    </row>
    <row r="1648" spans="8:13" x14ac:dyDescent="0.25">
      <c r="H1648" s="55" t="str">
        <f>IFERROR(VLOOKUP(E1648,Worksheet!$A$86:$B$110,2,FALSE)," ")</f>
        <v xml:space="preserve"> </v>
      </c>
      <c r="I1648" s="20" t="str">
        <f t="shared" si="51"/>
        <v/>
      </c>
      <c r="K1648" s="20" t="str">
        <f t="shared" si="50"/>
        <v/>
      </c>
      <c r="M1648" s="19" t="str">
        <f>IFERROR(VLOOKUP(Services[[#This Row],[Service Provided ]],Worksheet!$A$86:$G$111,7,FALSE),"")</f>
        <v/>
      </c>
    </row>
    <row r="1649" spans="8:13" x14ac:dyDescent="0.25">
      <c r="H1649" s="55" t="str">
        <f>IFERROR(VLOOKUP(E1649,Worksheet!$A$86:$B$110,2,FALSE)," ")</f>
        <v xml:space="preserve"> </v>
      </c>
      <c r="I1649" s="20" t="str">
        <f t="shared" si="51"/>
        <v/>
      </c>
      <c r="K1649" s="20" t="str">
        <f t="shared" ref="K1649:K1712" si="52">IF(I1649=0,J1649,I1649)</f>
        <v/>
      </c>
      <c r="M1649" s="19" t="str">
        <f>IFERROR(VLOOKUP(Services[[#This Row],[Service Provided ]],Worksheet!$A$86:$G$111,7,FALSE),"")</f>
        <v/>
      </c>
    </row>
    <row r="1650" spans="8:13" x14ac:dyDescent="0.25">
      <c r="H1650" s="55" t="str">
        <f>IFERROR(VLOOKUP(E1650,Worksheet!$A$86:$B$110,2,FALSE)," ")</f>
        <v xml:space="preserve"> </v>
      </c>
      <c r="I1650" s="20" t="str">
        <f t="shared" si="51"/>
        <v/>
      </c>
      <c r="K1650" s="20" t="str">
        <f t="shared" si="52"/>
        <v/>
      </c>
      <c r="M1650" s="19" t="str">
        <f>IFERROR(VLOOKUP(Services[[#This Row],[Service Provided ]],Worksheet!$A$86:$G$111,7,FALSE),"")</f>
        <v/>
      </c>
    </row>
    <row r="1651" spans="8:13" x14ac:dyDescent="0.25">
      <c r="H1651" s="55" t="str">
        <f>IFERROR(VLOOKUP(E1651,Worksheet!$A$86:$B$110,2,FALSE)," ")</f>
        <v xml:space="preserve"> </v>
      </c>
      <c r="I1651" s="20" t="str">
        <f t="shared" si="51"/>
        <v/>
      </c>
      <c r="K1651" s="20" t="str">
        <f t="shared" si="52"/>
        <v/>
      </c>
      <c r="M1651" s="19" t="str">
        <f>IFERROR(VLOOKUP(Services[[#This Row],[Service Provided ]],Worksheet!$A$86:$G$111,7,FALSE),"")</f>
        <v/>
      </c>
    </row>
    <row r="1652" spans="8:13" x14ac:dyDescent="0.25">
      <c r="H1652" s="55" t="str">
        <f>IFERROR(VLOOKUP(E1652,Worksheet!$A$86:$B$110,2,FALSE)," ")</f>
        <v xml:space="preserve"> </v>
      </c>
      <c r="I1652" s="20" t="str">
        <f t="shared" si="51"/>
        <v/>
      </c>
      <c r="K1652" s="20" t="str">
        <f t="shared" si="52"/>
        <v/>
      </c>
      <c r="M1652" s="19" t="str">
        <f>IFERROR(VLOOKUP(Services[[#This Row],[Service Provided ]],Worksheet!$A$86:$G$111,7,FALSE),"")</f>
        <v/>
      </c>
    </row>
    <row r="1653" spans="8:13" x14ac:dyDescent="0.25">
      <c r="H1653" s="55" t="str">
        <f>IFERROR(VLOOKUP(E1653,Worksheet!$A$86:$B$110,2,FALSE)," ")</f>
        <v xml:space="preserve"> </v>
      </c>
      <c r="I1653" s="20" t="str">
        <f t="shared" si="51"/>
        <v/>
      </c>
      <c r="K1653" s="20" t="str">
        <f t="shared" si="52"/>
        <v/>
      </c>
      <c r="M1653" s="19" t="str">
        <f>IFERROR(VLOOKUP(Services[[#This Row],[Service Provided ]],Worksheet!$A$86:$G$111,7,FALSE),"")</f>
        <v/>
      </c>
    </row>
    <row r="1654" spans="8:13" x14ac:dyDescent="0.25">
      <c r="H1654" s="55" t="str">
        <f>IFERROR(VLOOKUP(E1654,Worksheet!$A$86:$B$110,2,FALSE)," ")</f>
        <v xml:space="preserve"> </v>
      </c>
      <c r="I1654" s="20" t="str">
        <f t="shared" si="51"/>
        <v/>
      </c>
      <c r="K1654" s="20" t="str">
        <f t="shared" si="52"/>
        <v/>
      </c>
      <c r="M1654" s="19" t="str">
        <f>IFERROR(VLOOKUP(Services[[#This Row],[Service Provided ]],Worksheet!$A$86:$G$111,7,FALSE),"")</f>
        <v/>
      </c>
    </row>
    <row r="1655" spans="8:13" x14ac:dyDescent="0.25">
      <c r="H1655" s="55" t="str">
        <f>IFERROR(VLOOKUP(E1655,Worksheet!$A$86:$B$110,2,FALSE)," ")</f>
        <v xml:space="preserve"> </v>
      </c>
      <c r="I1655" s="20" t="str">
        <f t="shared" ref="I1655:I1718" si="53">IF(H1655&lt;&gt;" ",G1655*H1655,"")</f>
        <v/>
      </c>
      <c r="K1655" s="20" t="str">
        <f t="shared" si="52"/>
        <v/>
      </c>
      <c r="M1655" s="19" t="str">
        <f>IFERROR(VLOOKUP(Services[[#This Row],[Service Provided ]],Worksheet!$A$86:$G$111,7,FALSE),"")</f>
        <v/>
      </c>
    </row>
    <row r="1656" spans="8:13" x14ac:dyDescent="0.25">
      <c r="H1656" s="55" t="str">
        <f>IFERROR(VLOOKUP(E1656,Worksheet!$A$86:$B$110,2,FALSE)," ")</f>
        <v xml:space="preserve"> </v>
      </c>
      <c r="I1656" s="20" t="str">
        <f t="shared" si="53"/>
        <v/>
      </c>
      <c r="K1656" s="20" t="str">
        <f t="shared" si="52"/>
        <v/>
      </c>
      <c r="M1656" s="19" t="str">
        <f>IFERROR(VLOOKUP(Services[[#This Row],[Service Provided ]],Worksheet!$A$86:$G$111,7,FALSE),"")</f>
        <v/>
      </c>
    </row>
    <row r="1657" spans="8:13" x14ac:dyDescent="0.25">
      <c r="H1657" s="55" t="str">
        <f>IFERROR(VLOOKUP(E1657,Worksheet!$A$86:$B$110,2,FALSE)," ")</f>
        <v xml:space="preserve"> </v>
      </c>
      <c r="I1657" s="20" t="str">
        <f t="shared" si="53"/>
        <v/>
      </c>
      <c r="K1657" s="20" t="str">
        <f t="shared" si="52"/>
        <v/>
      </c>
      <c r="M1657" s="19" t="str">
        <f>IFERROR(VLOOKUP(Services[[#This Row],[Service Provided ]],Worksheet!$A$86:$G$111,7,FALSE),"")</f>
        <v/>
      </c>
    </row>
    <row r="1658" spans="8:13" x14ac:dyDescent="0.25">
      <c r="H1658" s="55" t="str">
        <f>IFERROR(VLOOKUP(E1658,Worksheet!$A$86:$B$110,2,FALSE)," ")</f>
        <v xml:space="preserve"> </v>
      </c>
      <c r="I1658" s="20" t="str">
        <f t="shared" si="53"/>
        <v/>
      </c>
      <c r="K1658" s="20" t="str">
        <f t="shared" si="52"/>
        <v/>
      </c>
      <c r="M1658" s="19" t="str">
        <f>IFERROR(VLOOKUP(Services[[#This Row],[Service Provided ]],Worksheet!$A$86:$G$111,7,FALSE),"")</f>
        <v/>
      </c>
    </row>
    <row r="1659" spans="8:13" x14ac:dyDescent="0.25">
      <c r="H1659" s="55" t="str">
        <f>IFERROR(VLOOKUP(E1659,Worksheet!$A$86:$B$110,2,FALSE)," ")</f>
        <v xml:space="preserve"> </v>
      </c>
      <c r="I1659" s="20" t="str">
        <f t="shared" si="53"/>
        <v/>
      </c>
      <c r="K1659" s="20" t="str">
        <f t="shared" si="52"/>
        <v/>
      </c>
      <c r="M1659" s="19" t="str">
        <f>IFERROR(VLOOKUP(Services[[#This Row],[Service Provided ]],Worksheet!$A$86:$G$111,7,FALSE),"")</f>
        <v/>
      </c>
    </row>
    <row r="1660" spans="8:13" x14ac:dyDescent="0.25">
      <c r="H1660" s="55" t="str">
        <f>IFERROR(VLOOKUP(E1660,Worksheet!$A$86:$B$110,2,FALSE)," ")</f>
        <v xml:space="preserve"> </v>
      </c>
      <c r="I1660" s="20" t="str">
        <f t="shared" si="53"/>
        <v/>
      </c>
      <c r="K1660" s="20" t="str">
        <f t="shared" si="52"/>
        <v/>
      </c>
      <c r="M1660" s="19" t="str">
        <f>IFERROR(VLOOKUP(Services[[#This Row],[Service Provided ]],Worksheet!$A$86:$G$111,7,FALSE),"")</f>
        <v/>
      </c>
    </row>
    <row r="1661" spans="8:13" x14ac:dyDescent="0.25">
      <c r="H1661" s="55" t="str">
        <f>IFERROR(VLOOKUP(E1661,Worksheet!$A$86:$B$110,2,FALSE)," ")</f>
        <v xml:space="preserve"> </v>
      </c>
      <c r="I1661" s="20" t="str">
        <f t="shared" si="53"/>
        <v/>
      </c>
      <c r="K1661" s="20" t="str">
        <f t="shared" si="52"/>
        <v/>
      </c>
      <c r="M1661" s="19" t="str">
        <f>IFERROR(VLOOKUP(Services[[#This Row],[Service Provided ]],Worksheet!$A$86:$G$111,7,FALSE),"")</f>
        <v/>
      </c>
    </row>
    <row r="1662" spans="8:13" x14ac:dyDescent="0.25">
      <c r="H1662" s="55" t="str">
        <f>IFERROR(VLOOKUP(E1662,Worksheet!$A$86:$B$110,2,FALSE)," ")</f>
        <v xml:space="preserve"> </v>
      </c>
      <c r="I1662" s="20" t="str">
        <f t="shared" si="53"/>
        <v/>
      </c>
      <c r="K1662" s="20" t="str">
        <f t="shared" si="52"/>
        <v/>
      </c>
      <c r="M1662" s="19" t="str">
        <f>IFERROR(VLOOKUP(Services[[#This Row],[Service Provided ]],Worksheet!$A$86:$G$111,7,FALSE),"")</f>
        <v/>
      </c>
    </row>
    <row r="1663" spans="8:13" x14ac:dyDescent="0.25">
      <c r="H1663" s="55" t="str">
        <f>IFERROR(VLOOKUP(E1663,Worksheet!$A$86:$B$110,2,FALSE)," ")</f>
        <v xml:space="preserve"> </v>
      </c>
      <c r="I1663" s="20" t="str">
        <f t="shared" si="53"/>
        <v/>
      </c>
      <c r="K1663" s="20" t="str">
        <f t="shared" si="52"/>
        <v/>
      </c>
      <c r="M1663" s="19" t="str">
        <f>IFERROR(VLOOKUP(Services[[#This Row],[Service Provided ]],Worksheet!$A$86:$G$111,7,FALSE),"")</f>
        <v/>
      </c>
    </row>
    <row r="1664" spans="8:13" x14ac:dyDescent="0.25">
      <c r="H1664" s="55" t="str">
        <f>IFERROR(VLOOKUP(E1664,Worksheet!$A$86:$B$110,2,FALSE)," ")</f>
        <v xml:space="preserve"> </v>
      </c>
      <c r="I1664" s="20" t="str">
        <f t="shared" si="53"/>
        <v/>
      </c>
      <c r="K1664" s="20" t="str">
        <f t="shared" si="52"/>
        <v/>
      </c>
      <c r="M1664" s="19" t="str">
        <f>IFERROR(VLOOKUP(Services[[#This Row],[Service Provided ]],Worksheet!$A$86:$G$111,7,FALSE),"")</f>
        <v/>
      </c>
    </row>
    <row r="1665" spans="8:13" x14ac:dyDescent="0.25">
      <c r="H1665" s="55" t="str">
        <f>IFERROR(VLOOKUP(E1665,Worksheet!$A$86:$B$110,2,FALSE)," ")</f>
        <v xml:space="preserve"> </v>
      </c>
      <c r="I1665" s="20" t="str">
        <f t="shared" si="53"/>
        <v/>
      </c>
      <c r="K1665" s="20" t="str">
        <f t="shared" si="52"/>
        <v/>
      </c>
      <c r="M1665" s="19" t="str">
        <f>IFERROR(VLOOKUP(Services[[#This Row],[Service Provided ]],Worksheet!$A$86:$G$111,7,FALSE),"")</f>
        <v/>
      </c>
    </row>
    <row r="1666" spans="8:13" x14ac:dyDescent="0.25">
      <c r="H1666" s="55" t="str">
        <f>IFERROR(VLOOKUP(E1666,Worksheet!$A$86:$B$110,2,FALSE)," ")</f>
        <v xml:space="preserve"> </v>
      </c>
      <c r="I1666" s="20" t="str">
        <f t="shared" si="53"/>
        <v/>
      </c>
      <c r="K1666" s="20" t="str">
        <f t="shared" si="52"/>
        <v/>
      </c>
      <c r="M1666" s="19" t="str">
        <f>IFERROR(VLOOKUP(Services[[#This Row],[Service Provided ]],Worksheet!$A$86:$G$111,7,FALSE),"")</f>
        <v/>
      </c>
    </row>
    <row r="1667" spans="8:13" x14ac:dyDescent="0.25">
      <c r="H1667" s="55" t="str">
        <f>IFERROR(VLOOKUP(E1667,Worksheet!$A$86:$B$110,2,FALSE)," ")</f>
        <v xml:space="preserve"> </v>
      </c>
      <c r="I1667" s="20" t="str">
        <f t="shared" si="53"/>
        <v/>
      </c>
      <c r="K1667" s="20" t="str">
        <f t="shared" si="52"/>
        <v/>
      </c>
      <c r="M1667" s="19" t="str">
        <f>IFERROR(VLOOKUP(Services[[#This Row],[Service Provided ]],Worksheet!$A$86:$G$111,7,FALSE),"")</f>
        <v/>
      </c>
    </row>
    <row r="1668" spans="8:13" x14ac:dyDescent="0.25">
      <c r="H1668" s="55" t="str">
        <f>IFERROR(VLOOKUP(E1668,Worksheet!$A$86:$B$110,2,FALSE)," ")</f>
        <v xml:space="preserve"> </v>
      </c>
      <c r="I1668" s="20" t="str">
        <f t="shared" si="53"/>
        <v/>
      </c>
      <c r="K1668" s="20" t="str">
        <f t="shared" si="52"/>
        <v/>
      </c>
      <c r="M1668" s="19" t="str">
        <f>IFERROR(VLOOKUP(Services[[#This Row],[Service Provided ]],Worksheet!$A$86:$G$111,7,FALSE),"")</f>
        <v/>
      </c>
    </row>
    <row r="1669" spans="8:13" x14ac:dyDescent="0.25">
      <c r="H1669" s="55" t="str">
        <f>IFERROR(VLOOKUP(E1669,Worksheet!$A$86:$B$110,2,FALSE)," ")</f>
        <v xml:space="preserve"> </v>
      </c>
      <c r="I1669" s="20" t="str">
        <f t="shared" si="53"/>
        <v/>
      </c>
      <c r="K1669" s="20" t="str">
        <f t="shared" si="52"/>
        <v/>
      </c>
      <c r="M1669" s="19" t="str">
        <f>IFERROR(VLOOKUP(Services[[#This Row],[Service Provided ]],Worksheet!$A$86:$G$111,7,FALSE),"")</f>
        <v/>
      </c>
    </row>
    <row r="1670" spans="8:13" x14ac:dyDescent="0.25">
      <c r="H1670" s="55" t="str">
        <f>IFERROR(VLOOKUP(E1670,Worksheet!$A$86:$B$110,2,FALSE)," ")</f>
        <v xml:space="preserve"> </v>
      </c>
      <c r="I1670" s="20" t="str">
        <f t="shared" si="53"/>
        <v/>
      </c>
      <c r="K1670" s="20" t="str">
        <f t="shared" si="52"/>
        <v/>
      </c>
      <c r="M1670" s="19" t="str">
        <f>IFERROR(VLOOKUP(Services[[#This Row],[Service Provided ]],Worksheet!$A$86:$G$111,7,FALSE),"")</f>
        <v/>
      </c>
    </row>
    <row r="1671" spans="8:13" x14ac:dyDescent="0.25">
      <c r="H1671" s="55" t="str">
        <f>IFERROR(VLOOKUP(E1671,Worksheet!$A$86:$B$110,2,FALSE)," ")</f>
        <v xml:space="preserve"> </v>
      </c>
      <c r="I1671" s="20" t="str">
        <f t="shared" si="53"/>
        <v/>
      </c>
      <c r="K1671" s="20" t="str">
        <f t="shared" si="52"/>
        <v/>
      </c>
      <c r="M1671" s="19" t="str">
        <f>IFERROR(VLOOKUP(Services[[#This Row],[Service Provided ]],Worksheet!$A$86:$G$111,7,FALSE),"")</f>
        <v/>
      </c>
    </row>
    <row r="1672" spans="8:13" x14ac:dyDescent="0.25">
      <c r="H1672" s="55" t="str">
        <f>IFERROR(VLOOKUP(E1672,Worksheet!$A$86:$B$110,2,FALSE)," ")</f>
        <v xml:space="preserve"> </v>
      </c>
      <c r="I1672" s="20" t="str">
        <f t="shared" si="53"/>
        <v/>
      </c>
      <c r="K1672" s="20" t="str">
        <f t="shared" si="52"/>
        <v/>
      </c>
      <c r="M1672" s="19" t="str">
        <f>IFERROR(VLOOKUP(Services[[#This Row],[Service Provided ]],Worksheet!$A$86:$G$111,7,FALSE),"")</f>
        <v/>
      </c>
    </row>
    <row r="1673" spans="8:13" x14ac:dyDescent="0.25">
      <c r="H1673" s="55" t="str">
        <f>IFERROR(VLOOKUP(E1673,Worksheet!$A$86:$B$110,2,FALSE)," ")</f>
        <v xml:space="preserve"> </v>
      </c>
      <c r="I1673" s="20" t="str">
        <f t="shared" si="53"/>
        <v/>
      </c>
      <c r="K1673" s="20" t="str">
        <f t="shared" si="52"/>
        <v/>
      </c>
      <c r="M1673" s="19" t="str">
        <f>IFERROR(VLOOKUP(Services[[#This Row],[Service Provided ]],Worksheet!$A$86:$G$111,7,FALSE),"")</f>
        <v/>
      </c>
    </row>
    <row r="1674" spans="8:13" x14ac:dyDescent="0.25">
      <c r="H1674" s="55" t="str">
        <f>IFERROR(VLOOKUP(E1674,Worksheet!$A$86:$B$110,2,FALSE)," ")</f>
        <v xml:space="preserve"> </v>
      </c>
      <c r="I1674" s="20" t="str">
        <f t="shared" si="53"/>
        <v/>
      </c>
      <c r="K1674" s="20" t="str">
        <f t="shared" si="52"/>
        <v/>
      </c>
      <c r="M1674" s="19" t="str">
        <f>IFERROR(VLOOKUP(Services[[#This Row],[Service Provided ]],Worksheet!$A$86:$G$111,7,FALSE),"")</f>
        <v/>
      </c>
    </row>
    <row r="1675" spans="8:13" x14ac:dyDescent="0.25">
      <c r="H1675" s="55" t="str">
        <f>IFERROR(VLOOKUP(E1675,Worksheet!$A$86:$B$110,2,FALSE)," ")</f>
        <v xml:space="preserve"> </v>
      </c>
      <c r="I1675" s="20" t="str">
        <f t="shared" si="53"/>
        <v/>
      </c>
      <c r="K1675" s="20" t="str">
        <f t="shared" si="52"/>
        <v/>
      </c>
      <c r="M1675" s="19" t="str">
        <f>IFERROR(VLOOKUP(Services[[#This Row],[Service Provided ]],Worksheet!$A$86:$G$111,7,FALSE),"")</f>
        <v/>
      </c>
    </row>
    <row r="1676" spans="8:13" x14ac:dyDescent="0.25">
      <c r="H1676" s="55" t="str">
        <f>IFERROR(VLOOKUP(E1676,Worksheet!$A$86:$B$110,2,FALSE)," ")</f>
        <v xml:space="preserve"> </v>
      </c>
      <c r="I1676" s="20" t="str">
        <f t="shared" si="53"/>
        <v/>
      </c>
      <c r="K1676" s="20" t="str">
        <f t="shared" si="52"/>
        <v/>
      </c>
      <c r="M1676" s="19" t="str">
        <f>IFERROR(VLOOKUP(Services[[#This Row],[Service Provided ]],Worksheet!$A$86:$G$111,7,FALSE),"")</f>
        <v/>
      </c>
    </row>
    <row r="1677" spans="8:13" x14ac:dyDescent="0.25">
      <c r="H1677" s="55" t="str">
        <f>IFERROR(VLOOKUP(E1677,Worksheet!$A$86:$B$110,2,FALSE)," ")</f>
        <v xml:space="preserve"> </v>
      </c>
      <c r="I1677" s="20" t="str">
        <f t="shared" si="53"/>
        <v/>
      </c>
      <c r="K1677" s="20" t="str">
        <f t="shared" si="52"/>
        <v/>
      </c>
      <c r="M1677" s="19" t="str">
        <f>IFERROR(VLOOKUP(Services[[#This Row],[Service Provided ]],Worksheet!$A$86:$G$111,7,FALSE),"")</f>
        <v/>
      </c>
    </row>
    <row r="1678" spans="8:13" x14ac:dyDescent="0.25">
      <c r="H1678" s="55" t="str">
        <f>IFERROR(VLOOKUP(E1678,Worksheet!$A$86:$B$110,2,FALSE)," ")</f>
        <v xml:space="preserve"> </v>
      </c>
      <c r="I1678" s="20" t="str">
        <f t="shared" si="53"/>
        <v/>
      </c>
      <c r="K1678" s="20" t="str">
        <f t="shared" si="52"/>
        <v/>
      </c>
      <c r="M1678" s="19" t="str">
        <f>IFERROR(VLOOKUP(Services[[#This Row],[Service Provided ]],Worksheet!$A$86:$G$111,7,FALSE),"")</f>
        <v/>
      </c>
    </row>
    <row r="1679" spans="8:13" x14ac:dyDescent="0.25">
      <c r="H1679" s="55" t="str">
        <f>IFERROR(VLOOKUP(E1679,Worksheet!$A$86:$B$110,2,FALSE)," ")</f>
        <v xml:space="preserve"> </v>
      </c>
      <c r="I1679" s="20" t="str">
        <f t="shared" si="53"/>
        <v/>
      </c>
      <c r="K1679" s="20" t="str">
        <f t="shared" si="52"/>
        <v/>
      </c>
      <c r="M1679" s="19" t="str">
        <f>IFERROR(VLOOKUP(Services[[#This Row],[Service Provided ]],Worksheet!$A$86:$G$111,7,FALSE),"")</f>
        <v/>
      </c>
    </row>
    <row r="1680" spans="8:13" x14ac:dyDescent="0.25">
      <c r="H1680" s="55" t="str">
        <f>IFERROR(VLOOKUP(E1680,Worksheet!$A$86:$B$110,2,FALSE)," ")</f>
        <v xml:space="preserve"> </v>
      </c>
      <c r="I1680" s="20" t="str">
        <f t="shared" si="53"/>
        <v/>
      </c>
      <c r="K1680" s="20" t="str">
        <f t="shared" si="52"/>
        <v/>
      </c>
      <c r="M1680" s="19" t="str">
        <f>IFERROR(VLOOKUP(Services[[#This Row],[Service Provided ]],Worksheet!$A$86:$G$111,7,FALSE),"")</f>
        <v/>
      </c>
    </row>
    <row r="1681" spans="8:13" x14ac:dyDescent="0.25">
      <c r="H1681" s="55" t="str">
        <f>IFERROR(VLOOKUP(E1681,Worksheet!$A$86:$B$110,2,FALSE)," ")</f>
        <v xml:space="preserve"> </v>
      </c>
      <c r="I1681" s="20" t="str">
        <f t="shared" si="53"/>
        <v/>
      </c>
      <c r="K1681" s="20" t="str">
        <f t="shared" si="52"/>
        <v/>
      </c>
      <c r="M1681" s="19" t="str">
        <f>IFERROR(VLOOKUP(Services[[#This Row],[Service Provided ]],Worksheet!$A$86:$G$111,7,FALSE),"")</f>
        <v/>
      </c>
    </row>
    <row r="1682" spans="8:13" x14ac:dyDescent="0.25">
      <c r="H1682" s="55" t="str">
        <f>IFERROR(VLOOKUP(E1682,Worksheet!$A$86:$B$110,2,FALSE)," ")</f>
        <v xml:space="preserve"> </v>
      </c>
      <c r="I1682" s="20" t="str">
        <f t="shared" si="53"/>
        <v/>
      </c>
      <c r="K1682" s="20" t="str">
        <f t="shared" si="52"/>
        <v/>
      </c>
      <c r="M1682" s="19" t="str">
        <f>IFERROR(VLOOKUP(Services[[#This Row],[Service Provided ]],Worksheet!$A$86:$G$111,7,FALSE),"")</f>
        <v/>
      </c>
    </row>
    <row r="1683" spans="8:13" x14ac:dyDescent="0.25">
      <c r="H1683" s="55" t="str">
        <f>IFERROR(VLOOKUP(E1683,Worksheet!$A$86:$B$110,2,FALSE)," ")</f>
        <v xml:space="preserve"> </v>
      </c>
      <c r="I1683" s="20" t="str">
        <f t="shared" si="53"/>
        <v/>
      </c>
      <c r="K1683" s="20" t="str">
        <f t="shared" si="52"/>
        <v/>
      </c>
      <c r="M1683" s="19" t="str">
        <f>IFERROR(VLOOKUP(Services[[#This Row],[Service Provided ]],Worksheet!$A$86:$G$111,7,FALSE),"")</f>
        <v/>
      </c>
    </row>
    <row r="1684" spans="8:13" x14ac:dyDescent="0.25">
      <c r="H1684" s="55" t="str">
        <f>IFERROR(VLOOKUP(E1684,Worksheet!$A$86:$B$110,2,FALSE)," ")</f>
        <v xml:space="preserve"> </v>
      </c>
      <c r="I1684" s="20" t="str">
        <f t="shared" si="53"/>
        <v/>
      </c>
      <c r="K1684" s="20" t="str">
        <f t="shared" si="52"/>
        <v/>
      </c>
      <c r="M1684" s="19" t="str">
        <f>IFERROR(VLOOKUP(Services[[#This Row],[Service Provided ]],Worksheet!$A$86:$G$111,7,FALSE),"")</f>
        <v/>
      </c>
    </row>
    <row r="1685" spans="8:13" x14ac:dyDescent="0.25">
      <c r="H1685" s="55" t="str">
        <f>IFERROR(VLOOKUP(E1685,Worksheet!$A$86:$B$110,2,FALSE)," ")</f>
        <v xml:space="preserve"> </v>
      </c>
      <c r="I1685" s="20" t="str">
        <f t="shared" si="53"/>
        <v/>
      </c>
      <c r="K1685" s="20" t="str">
        <f t="shared" si="52"/>
        <v/>
      </c>
      <c r="M1685" s="19" t="str">
        <f>IFERROR(VLOOKUP(Services[[#This Row],[Service Provided ]],Worksheet!$A$86:$G$111,7,FALSE),"")</f>
        <v/>
      </c>
    </row>
    <row r="1686" spans="8:13" x14ac:dyDescent="0.25">
      <c r="H1686" s="55" t="str">
        <f>IFERROR(VLOOKUP(E1686,Worksheet!$A$86:$B$110,2,FALSE)," ")</f>
        <v xml:space="preserve"> </v>
      </c>
      <c r="I1686" s="20" t="str">
        <f t="shared" si="53"/>
        <v/>
      </c>
      <c r="K1686" s="20" t="str">
        <f t="shared" si="52"/>
        <v/>
      </c>
      <c r="M1686" s="19" t="str">
        <f>IFERROR(VLOOKUP(Services[[#This Row],[Service Provided ]],Worksheet!$A$86:$G$111,7,FALSE),"")</f>
        <v/>
      </c>
    </row>
    <row r="1687" spans="8:13" x14ac:dyDescent="0.25">
      <c r="H1687" s="55" t="str">
        <f>IFERROR(VLOOKUP(E1687,Worksheet!$A$86:$B$110,2,FALSE)," ")</f>
        <v xml:space="preserve"> </v>
      </c>
      <c r="I1687" s="20" t="str">
        <f t="shared" si="53"/>
        <v/>
      </c>
      <c r="K1687" s="20" t="str">
        <f t="shared" si="52"/>
        <v/>
      </c>
      <c r="M1687" s="19" t="str">
        <f>IFERROR(VLOOKUP(Services[[#This Row],[Service Provided ]],Worksheet!$A$86:$G$111,7,FALSE),"")</f>
        <v/>
      </c>
    </row>
    <row r="1688" spans="8:13" x14ac:dyDescent="0.25">
      <c r="H1688" s="55" t="str">
        <f>IFERROR(VLOOKUP(E1688,Worksheet!$A$86:$B$110,2,FALSE)," ")</f>
        <v xml:space="preserve"> </v>
      </c>
      <c r="I1688" s="20" t="str">
        <f t="shared" si="53"/>
        <v/>
      </c>
      <c r="K1688" s="20" t="str">
        <f t="shared" si="52"/>
        <v/>
      </c>
      <c r="M1688" s="19" t="str">
        <f>IFERROR(VLOOKUP(Services[[#This Row],[Service Provided ]],Worksheet!$A$86:$G$111,7,FALSE),"")</f>
        <v/>
      </c>
    </row>
    <row r="1689" spans="8:13" x14ac:dyDescent="0.25">
      <c r="H1689" s="55" t="str">
        <f>IFERROR(VLOOKUP(E1689,Worksheet!$A$86:$B$110,2,FALSE)," ")</f>
        <v xml:space="preserve"> </v>
      </c>
      <c r="I1689" s="20" t="str">
        <f t="shared" si="53"/>
        <v/>
      </c>
      <c r="K1689" s="20" t="str">
        <f t="shared" si="52"/>
        <v/>
      </c>
      <c r="M1689" s="19" t="str">
        <f>IFERROR(VLOOKUP(Services[[#This Row],[Service Provided ]],Worksheet!$A$86:$G$111,7,FALSE),"")</f>
        <v/>
      </c>
    </row>
    <row r="1690" spans="8:13" x14ac:dyDescent="0.25">
      <c r="H1690" s="55" t="str">
        <f>IFERROR(VLOOKUP(E1690,Worksheet!$A$86:$B$110,2,FALSE)," ")</f>
        <v xml:space="preserve"> </v>
      </c>
      <c r="I1690" s="20" t="str">
        <f t="shared" si="53"/>
        <v/>
      </c>
      <c r="K1690" s="20" t="str">
        <f t="shared" si="52"/>
        <v/>
      </c>
      <c r="M1690" s="19" t="str">
        <f>IFERROR(VLOOKUP(Services[[#This Row],[Service Provided ]],Worksheet!$A$86:$G$111,7,FALSE),"")</f>
        <v/>
      </c>
    </row>
    <row r="1691" spans="8:13" x14ac:dyDescent="0.25">
      <c r="H1691" s="55" t="str">
        <f>IFERROR(VLOOKUP(E1691,Worksheet!$A$86:$B$110,2,FALSE)," ")</f>
        <v xml:space="preserve"> </v>
      </c>
      <c r="I1691" s="20" t="str">
        <f t="shared" si="53"/>
        <v/>
      </c>
      <c r="K1691" s="20" t="str">
        <f t="shared" si="52"/>
        <v/>
      </c>
      <c r="M1691" s="19" t="str">
        <f>IFERROR(VLOOKUP(Services[[#This Row],[Service Provided ]],Worksheet!$A$86:$G$111,7,FALSE),"")</f>
        <v/>
      </c>
    </row>
    <row r="1692" spans="8:13" x14ac:dyDescent="0.25">
      <c r="H1692" s="55" t="str">
        <f>IFERROR(VLOOKUP(E1692,Worksheet!$A$86:$B$110,2,FALSE)," ")</f>
        <v xml:space="preserve"> </v>
      </c>
      <c r="I1692" s="20" t="str">
        <f t="shared" si="53"/>
        <v/>
      </c>
      <c r="K1692" s="20" t="str">
        <f t="shared" si="52"/>
        <v/>
      </c>
      <c r="M1692" s="19" t="str">
        <f>IFERROR(VLOOKUP(Services[[#This Row],[Service Provided ]],Worksheet!$A$86:$G$111,7,FALSE),"")</f>
        <v/>
      </c>
    </row>
    <row r="1693" spans="8:13" x14ac:dyDescent="0.25">
      <c r="H1693" s="55" t="str">
        <f>IFERROR(VLOOKUP(E1693,Worksheet!$A$86:$B$110,2,FALSE)," ")</f>
        <v xml:space="preserve"> </v>
      </c>
      <c r="I1693" s="20" t="str">
        <f t="shared" si="53"/>
        <v/>
      </c>
      <c r="K1693" s="20" t="str">
        <f t="shared" si="52"/>
        <v/>
      </c>
      <c r="M1693" s="19" t="str">
        <f>IFERROR(VLOOKUP(Services[[#This Row],[Service Provided ]],Worksheet!$A$86:$G$111,7,FALSE),"")</f>
        <v/>
      </c>
    </row>
    <row r="1694" spans="8:13" x14ac:dyDescent="0.25">
      <c r="H1694" s="55" t="str">
        <f>IFERROR(VLOOKUP(E1694,Worksheet!$A$86:$B$110,2,FALSE)," ")</f>
        <v xml:space="preserve"> </v>
      </c>
      <c r="I1694" s="20" t="str">
        <f t="shared" si="53"/>
        <v/>
      </c>
      <c r="K1694" s="20" t="str">
        <f t="shared" si="52"/>
        <v/>
      </c>
      <c r="M1694" s="19" t="str">
        <f>IFERROR(VLOOKUP(Services[[#This Row],[Service Provided ]],Worksheet!$A$86:$G$111,7,FALSE),"")</f>
        <v/>
      </c>
    </row>
    <row r="1695" spans="8:13" x14ac:dyDescent="0.25">
      <c r="H1695" s="55" t="str">
        <f>IFERROR(VLOOKUP(E1695,Worksheet!$A$86:$B$110,2,FALSE)," ")</f>
        <v xml:space="preserve"> </v>
      </c>
      <c r="I1695" s="20" t="str">
        <f t="shared" si="53"/>
        <v/>
      </c>
      <c r="K1695" s="20" t="str">
        <f t="shared" si="52"/>
        <v/>
      </c>
      <c r="M1695" s="19" t="str">
        <f>IFERROR(VLOOKUP(Services[[#This Row],[Service Provided ]],Worksheet!$A$86:$G$111,7,FALSE),"")</f>
        <v/>
      </c>
    </row>
    <row r="1696" spans="8:13" x14ac:dyDescent="0.25">
      <c r="H1696" s="55" t="str">
        <f>IFERROR(VLOOKUP(E1696,Worksheet!$A$86:$B$110,2,FALSE)," ")</f>
        <v xml:space="preserve"> </v>
      </c>
      <c r="I1696" s="20" t="str">
        <f t="shared" si="53"/>
        <v/>
      </c>
      <c r="K1696" s="20" t="str">
        <f t="shared" si="52"/>
        <v/>
      </c>
      <c r="M1696" s="19" t="str">
        <f>IFERROR(VLOOKUP(Services[[#This Row],[Service Provided ]],Worksheet!$A$86:$G$111,7,FALSE),"")</f>
        <v/>
      </c>
    </row>
    <row r="1697" spans="8:13" x14ac:dyDescent="0.25">
      <c r="H1697" s="55" t="str">
        <f>IFERROR(VLOOKUP(E1697,Worksheet!$A$86:$B$110,2,FALSE)," ")</f>
        <v xml:space="preserve"> </v>
      </c>
      <c r="I1697" s="20" t="str">
        <f t="shared" si="53"/>
        <v/>
      </c>
      <c r="K1697" s="20" t="str">
        <f t="shared" si="52"/>
        <v/>
      </c>
      <c r="M1697" s="19" t="str">
        <f>IFERROR(VLOOKUP(Services[[#This Row],[Service Provided ]],Worksheet!$A$86:$G$111,7,FALSE),"")</f>
        <v/>
      </c>
    </row>
    <row r="1698" spans="8:13" x14ac:dyDescent="0.25">
      <c r="H1698" s="55" t="str">
        <f>IFERROR(VLOOKUP(E1698,Worksheet!$A$86:$B$110,2,FALSE)," ")</f>
        <v xml:space="preserve"> </v>
      </c>
      <c r="I1698" s="20" t="str">
        <f t="shared" si="53"/>
        <v/>
      </c>
      <c r="K1698" s="20" t="str">
        <f t="shared" si="52"/>
        <v/>
      </c>
      <c r="M1698" s="19" t="str">
        <f>IFERROR(VLOOKUP(Services[[#This Row],[Service Provided ]],Worksheet!$A$86:$G$111,7,FALSE),"")</f>
        <v/>
      </c>
    </row>
    <row r="1699" spans="8:13" x14ac:dyDescent="0.25">
      <c r="H1699" s="55" t="str">
        <f>IFERROR(VLOOKUP(E1699,Worksheet!$A$86:$B$110,2,FALSE)," ")</f>
        <v xml:space="preserve"> </v>
      </c>
      <c r="I1699" s="20" t="str">
        <f t="shared" si="53"/>
        <v/>
      </c>
      <c r="K1699" s="20" t="str">
        <f t="shared" si="52"/>
        <v/>
      </c>
      <c r="M1699" s="19" t="str">
        <f>IFERROR(VLOOKUP(Services[[#This Row],[Service Provided ]],Worksheet!$A$86:$G$111,7,FALSE),"")</f>
        <v/>
      </c>
    </row>
    <row r="1700" spans="8:13" x14ac:dyDescent="0.25">
      <c r="H1700" s="55" t="str">
        <f>IFERROR(VLOOKUP(E1700,Worksheet!$A$86:$B$110,2,FALSE)," ")</f>
        <v xml:space="preserve"> </v>
      </c>
      <c r="I1700" s="20" t="str">
        <f t="shared" si="53"/>
        <v/>
      </c>
      <c r="K1700" s="20" t="str">
        <f t="shared" si="52"/>
        <v/>
      </c>
      <c r="M1700" s="19" t="str">
        <f>IFERROR(VLOOKUP(Services[[#This Row],[Service Provided ]],Worksheet!$A$86:$G$111,7,FALSE),"")</f>
        <v/>
      </c>
    </row>
    <row r="1701" spans="8:13" x14ac:dyDescent="0.25">
      <c r="H1701" s="55" t="str">
        <f>IFERROR(VLOOKUP(E1701,Worksheet!$A$86:$B$110,2,FALSE)," ")</f>
        <v xml:space="preserve"> </v>
      </c>
      <c r="I1701" s="20" t="str">
        <f t="shared" si="53"/>
        <v/>
      </c>
      <c r="K1701" s="20" t="str">
        <f t="shared" si="52"/>
        <v/>
      </c>
      <c r="M1701" s="19" t="str">
        <f>IFERROR(VLOOKUP(Services[[#This Row],[Service Provided ]],Worksheet!$A$86:$G$111,7,FALSE),"")</f>
        <v/>
      </c>
    </row>
    <row r="1702" spans="8:13" x14ac:dyDescent="0.25">
      <c r="H1702" s="55" t="str">
        <f>IFERROR(VLOOKUP(E1702,Worksheet!$A$86:$B$110,2,FALSE)," ")</f>
        <v xml:space="preserve"> </v>
      </c>
      <c r="I1702" s="20" t="str">
        <f t="shared" si="53"/>
        <v/>
      </c>
      <c r="K1702" s="20" t="str">
        <f t="shared" si="52"/>
        <v/>
      </c>
      <c r="M1702" s="19" t="str">
        <f>IFERROR(VLOOKUP(Services[[#This Row],[Service Provided ]],Worksheet!$A$86:$G$111,7,FALSE),"")</f>
        <v/>
      </c>
    </row>
    <row r="1703" spans="8:13" x14ac:dyDescent="0.25">
      <c r="H1703" s="55" t="str">
        <f>IFERROR(VLOOKUP(E1703,Worksheet!$A$86:$B$110,2,FALSE)," ")</f>
        <v xml:space="preserve"> </v>
      </c>
      <c r="I1703" s="20" t="str">
        <f t="shared" si="53"/>
        <v/>
      </c>
      <c r="K1703" s="20" t="str">
        <f t="shared" si="52"/>
        <v/>
      </c>
      <c r="M1703" s="19" t="str">
        <f>IFERROR(VLOOKUP(Services[[#This Row],[Service Provided ]],Worksheet!$A$86:$G$111,7,FALSE),"")</f>
        <v/>
      </c>
    </row>
    <row r="1704" spans="8:13" x14ac:dyDescent="0.25">
      <c r="H1704" s="55" t="str">
        <f>IFERROR(VLOOKUP(E1704,Worksheet!$A$86:$B$110,2,FALSE)," ")</f>
        <v xml:space="preserve"> </v>
      </c>
      <c r="I1704" s="20" t="str">
        <f t="shared" si="53"/>
        <v/>
      </c>
      <c r="K1704" s="20" t="str">
        <f t="shared" si="52"/>
        <v/>
      </c>
      <c r="M1704" s="19" t="str">
        <f>IFERROR(VLOOKUP(Services[[#This Row],[Service Provided ]],Worksheet!$A$86:$G$111,7,FALSE),"")</f>
        <v/>
      </c>
    </row>
    <row r="1705" spans="8:13" x14ac:dyDescent="0.25">
      <c r="H1705" s="55" t="str">
        <f>IFERROR(VLOOKUP(E1705,Worksheet!$A$86:$B$110,2,FALSE)," ")</f>
        <v xml:space="preserve"> </v>
      </c>
      <c r="I1705" s="20" t="str">
        <f t="shared" si="53"/>
        <v/>
      </c>
      <c r="K1705" s="20" t="str">
        <f t="shared" si="52"/>
        <v/>
      </c>
      <c r="M1705" s="19" t="str">
        <f>IFERROR(VLOOKUP(Services[[#This Row],[Service Provided ]],Worksheet!$A$86:$G$111,7,FALSE),"")</f>
        <v/>
      </c>
    </row>
    <row r="1706" spans="8:13" x14ac:dyDescent="0.25">
      <c r="H1706" s="55" t="str">
        <f>IFERROR(VLOOKUP(E1706,Worksheet!$A$86:$B$110,2,FALSE)," ")</f>
        <v xml:space="preserve"> </v>
      </c>
      <c r="I1706" s="20" t="str">
        <f t="shared" si="53"/>
        <v/>
      </c>
      <c r="K1706" s="20" t="str">
        <f t="shared" si="52"/>
        <v/>
      </c>
      <c r="M1706" s="19" t="str">
        <f>IFERROR(VLOOKUP(Services[[#This Row],[Service Provided ]],Worksheet!$A$86:$G$111,7,FALSE),"")</f>
        <v/>
      </c>
    </row>
    <row r="1707" spans="8:13" x14ac:dyDescent="0.25">
      <c r="H1707" s="55" t="str">
        <f>IFERROR(VLOOKUP(E1707,Worksheet!$A$86:$B$110,2,FALSE)," ")</f>
        <v xml:space="preserve"> </v>
      </c>
      <c r="I1707" s="20" t="str">
        <f t="shared" si="53"/>
        <v/>
      </c>
      <c r="K1707" s="20" t="str">
        <f t="shared" si="52"/>
        <v/>
      </c>
      <c r="M1707" s="19" t="str">
        <f>IFERROR(VLOOKUP(Services[[#This Row],[Service Provided ]],Worksheet!$A$86:$G$111,7,FALSE),"")</f>
        <v/>
      </c>
    </row>
    <row r="1708" spans="8:13" x14ac:dyDescent="0.25">
      <c r="H1708" s="55" t="str">
        <f>IFERROR(VLOOKUP(E1708,Worksheet!$A$86:$B$110,2,FALSE)," ")</f>
        <v xml:space="preserve"> </v>
      </c>
      <c r="I1708" s="20" t="str">
        <f t="shared" si="53"/>
        <v/>
      </c>
      <c r="K1708" s="20" t="str">
        <f t="shared" si="52"/>
        <v/>
      </c>
      <c r="M1708" s="19" t="str">
        <f>IFERROR(VLOOKUP(Services[[#This Row],[Service Provided ]],Worksheet!$A$86:$G$111,7,FALSE),"")</f>
        <v/>
      </c>
    </row>
    <row r="1709" spans="8:13" x14ac:dyDescent="0.25">
      <c r="H1709" s="55" t="str">
        <f>IFERROR(VLOOKUP(E1709,Worksheet!$A$86:$B$110,2,FALSE)," ")</f>
        <v xml:space="preserve"> </v>
      </c>
      <c r="I1709" s="20" t="str">
        <f t="shared" si="53"/>
        <v/>
      </c>
      <c r="K1709" s="20" t="str">
        <f t="shared" si="52"/>
        <v/>
      </c>
      <c r="M1709" s="19" t="str">
        <f>IFERROR(VLOOKUP(Services[[#This Row],[Service Provided ]],Worksheet!$A$86:$G$111,7,FALSE),"")</f>
        <v/>
      </c>
    </row>
    <row r="1710" spans="8:13" x14ac:dyDescent="0.25">
      <c r="H1710" s="55" t="str">
        <f>IFERROR(VLOOKUP(E1710,Worksheet!$A$86:$B$110,2,FALSE)," ")</f>
        <v xml:space="preserve"> </v>
      </c>
      <c r="I1710" s="20" t="str">
        <f t="shared" si="53"/>
        <v/>
      </c>
      <c r="K1710" s="20" t="str">
        <f t="shared" si="52"/>
        <v/>
      </c>
      <c r="M1710" s="19" t="str">
        <f>IFERROR(VLOOKUP(Services[[#This Row],[Service Provided ]],Worksheet!$A$86:$G$111,7,FALSE),"")</f>
        <v/>
      </c>
    </row>
    <row r="1711" spans="8:13" x14ac:dyDescent="0.25">
      <c r="H1711" s="55" t="str">
        <f>IFERROR(VLOOKUP(E1711,Worksheet!$A$86:$B$110,2,FALSE)," ")</f>
        <v xml:space="preserve"> </v>
      </c>
      <c r="I1711" s="20" t="str">
        <f t="shared" si="53"/>
        <v/>
      </c>
      <c r="K1711" s="20" t="str">
        <f t="shared" si="52"/>
        <v/>
      </c>
      <c r="M1711" s="19" t="str">
        <f>IFERROR(VLOOKUP(Services[[#This Row],[Service Provided ]],Worksheet!$A$86:$G$111,7,FALSE),"")</f>
        <v/>
      </c>
    </row>
    <row r="1712" spans="8:13" x14ac:dyDescent="0.25">
      <c r="H1712" s="55" t="str">
        <f>IFERROR(VLOOKUP(E1712,Worksheet!$A$86:$B$110,2,FALSE)," ")</f>
        <v xml:space="preserve"> </v>
      </c>
      <c r="I1712" s="20" t="str">
        <f t="shared" si="53"/>
        <v/>
      </c>
      <c r="K1712" s="20" t="str">
        <f t="shared" si="52"/>
        <v/>
      </c>
      <c r="M1712" s="19" t="str">
        <f>IFERROR(VLOOKUP(Services[[#This Row],[Service Provided ]],Worksheet!$A$86:$G$111,7,FALSE),"")</f>
        <v/>
      </c>
    </row>
    <row r="1713" spans="8:13" x14ac:dyDescent="0.25">
      <c r="H1713" s="55" t="str">
        <f>IFERROR(VLOOKUP(E1713,Worksheet!$A$86:$B$110,2,FALSE)," ")</f>
        <v xml:space="preserve"> </v>
      </c>
      <c r="I1713" s="20" t="str">
        <f t="shared" si="53"/>
        <v/>
      </c>
      <c r="K1713" s="20" t="str">
        <f t="shared" ref="K1713:K1776" si="54">IF(I1713=0,J1713,I1713)</f>
        <v/>
      </c>
      <c r="M1713" s="19" t="str">
        <f>IFERROR(VLOOKUP(Services[[#This Row],[Service Provided ]],Worksheet!$A$86:$G$111,7,FALSE),"")</f>
        <v/>
      </c>
    </row>
    <row r="1714" spans="8:13" x14ac:dyDescent="0.25">
      <c r="H1714" s="55" t="str">
        <f>IFERROR(VLOOKUP(E1714,Worksheet!$A$86:$B$110,2,FALSE)," ")</f>
        <v xml:space="preserve"> </v>
      </c>
      <c r="I1714" s="20" t="str">
        <f t="shared" si="53"/>
        <v/>
      </c>
      <c r="K1714" s="20" t="str">
        <f t="shared" si="54"/>
        <v/>
      </c>
      <c r="M1714" s="19" t="str">
        <f>IFERROR(VLOOKUP(Services[[#This Row],[Service Provided ]],Worksheet!$A$86:$G$111,7,FALSE),"")</f>
        <v/>
      </c>
    </row>
    <row r="1715" spans="8:13" x14ac:dyDescent="0.25">
      <c r="H1715" s="55" t="str">
        <f>IFERROR(VLOOKUP(E1715,Worksheet!$A$86:$B$110,2,FALSE)," ")</f>
        <v xml:space="preserve"> </v>
      </c>
      <c r="I1715" s="20" t="str">
        <f t="shared" si="53"/>
        <v/>
      </c>
      <c r="K1715" s="20" t="str">
        <f t="shared" si="54"/>
        <v/>
      </c>
      <c r="M1715" s="19" t="str">
        <f>IFERROR(VLOOKUP(Services[[#This Row],[Service Provided ]],Worksheet!$A$86:$G$111,7,FALSE),"")</f>
        <v/>
      </c>
    </row>
    <row r="1716" spans="8:13" x14ac:dyDescent="0.25">
      <c r="H1716" s="55" t="str">
        <f>IFERROR(VLOOKUP(E1716,Worksheet!$A$86:$B$110,2,FALSE)," ")</f>
        <v xml:space="preserve"> </v>
      </c>
      <c r="I1716" s="20" t="str">
        <f t="shared" si="53"/>
        <v/>
      </c>
      <c r="K1716" s="20" t="str">
        <f t="shared" si="54"/>
        <v/>
      </c>
      <c r="M1716" s="19" t="str">
        <f>IFERROR(VLOOKUP(Services[[#This Row],[Service Provided ]],Worksheet!$A$86:$G$111,7,FALSE),"")</f>
        <v/>
      </c>
    </row>
    <row r="1717" spans="8:13" x14ac:dyDescent="0.25">
      <c r="H1717" s="55" t="str">
        <f>IFERROR(VLOOKUP(E1717,Worksheet!$A$86:$B$110,2,FALSE)," ")</f>
        <v xml:space="preserve"> </v>
      </c>
      <c r="I1717" s="20" t="str">
        <f t="shared" si="53"/>
        <v/>
      </c>
      <c r="K1717" s="20" t="str">
        <f t="shared" si="54"/>
        <v/>
      </c>
      <c r="M1717" s="19" t="str">
        <f>IFERROR(VLOOKUP(Services[[#This Row],[Service Provided ]],Worksheet!$A$86:$G$111,7,FALSE),"")</f>
        <v/>
      </c>
    </row>
    <row r="1718" spans="8:13" x14ac:dyDescent="0.25">
      <c r="H1718" s="55" t="str">
        <f>IFERROR(VLOOKUP(E1718,Worksheet!$A$86:$B$110,2,FALSE)," ")</f>
        <v xml:space="preserve"> </v>
      </c>
      <c r="I1718" s="20" t="str">
        <f t="shared" si="53"/>
        <v/>
      </c>
      <c r="K1718" s="20" t="str">
        <f t="shared" si="54"/>
        <v/>
      </c>
      <c r="M1718" s="19" t="str">
        <f>IFERROR(VLOOKUP(Services[[#This Row],[Service Provided ]],Worksheet!$A$86:$G$111,7,FALSE),"")</f>
        <v/>
      </c>
    </row>
    <row r="1719" spans="8:13" x14ac:dyDescent="0.25">
      <c r="H1719" s="55" t="str">
        <f>IFERROR(VLOOKUP(E1719,Worksheet!$A$86:$B$110,2,FALSE)," ")</f>
        <v xml:space="preserve"> </v>
      </c>
      <c r="I1719" s="20" t="str">
        <f t="shared" ref="I1719:I1782" si="55">IF(H1719&lt;&gt;" ",G1719*H1719,"")</f>
        <v/>
      </c>
      <c r="K1719" s="20" t="str">
        <f t="shared" si="54"/>
        <v/>
      </c>
      <c r="M1719" s="19" t="str">
        <f>IFERROR(VLOOKUP(Services[[#This Row],[Service Provided ]],Worksheet!$A$86:$G$111,7,FALSE),"")</f>
        <v/>
      </c>
    </row>
    <row r="1720" spans="8:13" x14ac:dyDescent="0.25">
      <c r="H1720" s="55" t="str">
        <f>IFERROR(VLOOKUP(E1720,Worksheet!$A$86:$B$110,2,FALSE)," ")</f>
        <v xml:space="preserve"> </v>
      </c>
      <c r="I1720" s="20" t="str">
        <f t="shared" si="55"/>
        <v/>
      </c>
      <c r="K1720" s="20" t="str">
        <f t="shared" si="54"/>
        <v/>
      </c>
      <c r="M1720" s="19" t="str">
        <f>IFERROR(VLOOKUP(Services[[#This Row],[Service Provided ]],Worksheet!$A$86:$G$111,7,FALSE),"")</f>
        <v/>
      </c>
    </row>
    <row r="1721" spans="8:13" x14ac:dyDescent="0.25">
      <c r="H1721" s="55" t="str">
        <f>IFERROR(VLOOKUP(E1721,Worksheet!$A$86:$B$110,2,FALSE)," ")</f>
        <v xml:space="preserve"> </v>
      </c>
      <c r="I1721" s="20" t="str">
        <f t="shared" si="55"/>
        <v/>
      </c>
      <c r="K1721" s="20" t="str">
        <f t="shared" si="54"/>
        <v/>
      </c>
      <c r="M1721" s="19" t="str">
        <f>IFERROR(VLOOKUP(Services[[#This Row],[Service Provided ]],Worksheet!$A$86:$G$111,7,FALSE),"")</f>
        <v/>
      </c>
    </row>
    <row r="1722" spans="8:13" x14ac:dyDescent="0.25">
      <c r="H1722" s="55" t="str">
        <f>IFERROR(VLOOKUP(E1722,Worksheet!$A$86:$B$110,2,FALSE)," ")</f>
        <v xml:space="preserve"> </v>
      </c>
      <c r="I1722" s="20" t="str">
        <f t="shared" si="55"/>
        <v/>
      </c>
      <c r="K1722" s="20" t="str">
        <f t="shared" si="54"/>
        <v/>
      </c>
      <c r="M1722" s="19" t="str">
        <f>IFERROR(VLOOKUP(Services[[#This Row],[Service Provided ]],Worksheet!$A$86:$G$111,7,FALSE),"")</f>
        <v/>
      </c>
    </row>
    <row r="1723" spans="8:13" x14ac:dyDescent="0.25">
      <c r="H1723" s="55" t="str">
        <f>IFERROR(VLOOKUP(E1723,Worksheet!$A$86:$B$110,2,FALSE)," ")</f>
        <v xml:space="preserve"> </v>
      </c>
      <c r="I1723" s="20" t="str">
        <f t="shared" si="55"/>
        <v/>
      </c>
      <c r="K1723" s="20" t="str">
        <f t="shared" si="54"/>
        <v/>
      </c>
      <c r="M1723" s="19" t="str">
        <f>IFERROR(VLOOKUP(Services[[#This Row],[Service Provided ]],Worksheet!$A$86:$G$111,7,FALSE),"")</f>
        <v/>
      </c>
    </row>
    <row r="1724" spans="8:13" x14ac:dyDescent="0.25">
      <c r="H1724" s="55" t="str">
        <f>IFERROR(VLOOKUP(E1724,Worksheet!$A$86:$B$110,2,FALSE)," ")</f>
        <v xml:space="preserve"> </v>
      </c>
      <c r="I1724" s="20" t="str">
        <f t="shared" si="55"/>
        <v/>
      </c>
      <c r="K1724" s="20" t="str">
        <f t="shared" si="54"/>
        <v/>
      </c>
      <c r="M1724" s="19" t="str">
        <f>IFERROR(VLOOKUP(Services[[#This Row],[Service Provided ]],Worksheet!$A$86:$G$111,7,FALSE),"")</f>
        <v/>
      </c>
    </row>
    <row r="1725" spans="8:13" x14ac:dyDescent="0.25">
      <c r="H1725" s="55" t="str">
        <f>IFERROR(VLOOKUP(E1725,Worksheet!$A$86:$B$110,2,FALSE)," ")</f>
        <v xml:space="preserve"> </v>
      </c>
      <c r="I1725" s="20" t="str">
        <f t="shared" si="55"/>
        <v/>
      </c>
      <c r="K1725" s="20" t="str">
        <f t="shared" si="54"/>
        <v/>
      </c>
      <c r="M1725" s="19" t="str">
        <f>IFERROR(VLOOKUP(Services[[#This Row],[Service Provided ]],Worksheet!$A$86:$G$111,7,FALSE),"")</f>
        <v/>
      </c>
    </row>
    <row r="1726" spans="8:13" x14ac:dyDescent="0.25">
      <c r="H1726" s="55" t="str">
        <f>IFERROR(VLOOKUP(E1726,Worksheet!$A$86:$B$110,2,FALSE)," ")</f>
        <v xml:space="preserve"> </v>
      </c>
      <c r="I1726" s="20" t="str">
        <f t="shared" si="55"/>
        <v/>
      </c>
      <c r="K1726" s="20" t="str">
        <f t="shared" si="54"/>
        <v/>
      </c>
      <c r="M1726" s="19" t="str">
        <f>IFERROR(VLOOKUP(Services[[#This Row],[Service Provided ]],Worksheet!$A$86:$G$111,7,FALSE),"")</f>
        <v/>
      </c>
    </row>
    <row r="1727" spans="8:13" x14ac:dyDescent="0.25">
      <c r="H1727" s="55" t="str">
        <f>IFERROR(VLOOKUP(E1727,Worksheet!$A$86:$B$110,2,FALSE)," ")</f>
        <v xml:space="preserve"> </v>
      </c>
      <c r="I1727" s="20" t="str">
        <f t="shared" si="55"/>
        <v/>
      </c>
      <c r="K1727" s="20" t="str">
        <f t="shared" si="54"/>
        <v/>
      </c>
      <c r="M1727" s="19" t="str">
        <f>IFERROR(VLOOKUP(Services[[#This Row],[Service Provided ]],Worksheet!$A$86:$G$111,7,FALSE),"")</f>
        <v/>
      </c>
    </row>
    <row r="1728" spans="8:13" x14ac:dyDescent="0.25">
      <c r="H1728" s="55" t="str">
        <f>IFERROR(VLOOKUP(E1728,Worksheet!$A$86:$B$110,2,FALSE)," ")</f>
        <v xml:space="preserve"> </v>
      </c>
      <c r="I1728" s="20" t="str">
        <f t="shared" si="55"/>
        <v/>
      </c>
      <c r="K1728" s="20" t="str">
        <f t="shared" si="54"/>
        <v/>
      </c>
      <c r="M1728" s="19" t="str">
        <f>IFERROR(VLOOKUP(Services[[#This Row],[Service Provided ]],Worksheet!$A$86:$G$111,7,FALSE),"")</f>
        <v/>
      </c>
    </row>
    <row r="1729" spans="8:13" x14ac:dyDescent="0.25">
      <c r="H1729" s="55" t="str">
        <f>IFERROR(VLOOKUP(E1729,Worksheet!$A$86:$B$110,2,FALSE)," ")</f>
        <v xml:space="preserve"> </v>
      </c>
      <c r="I1729" s="20" t="str">
        <f t="shared" si="55"/>
        <v/>
      </c>
      <c r="K1729" s="20" t="str">
        <f t="shared" si="54"/>
        <v/>
      </c>
      <c r="M1729" s="19" t="str">
        <f>IFERROR(VLOOKUP(Services[[#This Row],[Service Provided ]],Worksheet!$A$86:$G$111,7,FALSE),"")</f>
        <v/>
      </c>
    </row>
    <row r="1730" spans="8:13" x14ac:dyDescent="0.25">
      <c r="H1730" s="55" t="str">
        <f>IFERROR(VLOOKUP(E1730,Worksheet!$A$86:$B$110,2,FALSE)," ")</f>
        <v xml:space="preserve"> </v>
      </c>
      <c r="I1730" s="20" t="str">
        <f t="shared" si="55"/>
        <v/>
      </c>
      <c r="K1730" s="20" t="str">
        <f t="shared" si="54"/>
        <v/>
      </c>
      <c r="M1730" s="19" t="str">
        <f>IFERROR(VLOOKUP(Services[[#This Row],[Service Provided ]],Worksheet!$A$86:$G$111,7,FALSE),"")</f>
        <v/>
      </c>
    </row>
    <row r="1731" spans="8:13" x14ac:dyDescent="0.25">
      <c r="H1731" s="55" t="str">
        <f>IFERROR(VLOOKUP(E1731,Worksheet!$A$86:$B$110,2,FALSE)," ")</f>
        <v xml:space="preserve"> </v>
      </c>
      <c r="I1731" s="20" t="str">
        <f t="shared" si="55"/>
        <v/>
      </c>
      <c r="K1731" s="20" t="str">
        <f t="shared" si="54"/>
        <v/>
      </c>
      <c r="M1731" s="19" t="str">
        <f>IFERROR(VLOOKUP(Services[[#This Row],[Service Provided ]],Worksheet!$A$86:$G$111,7,FALSE),"")</f>
        <v/>
      </c>
    </row>
    <row r="1732" spans="8:13" x14ac:dyDescent="0.25">
      <c r="H1732" s="55" t="str">
        <f>IFERROR(VLOOKUP(E1732,Worksheet!$A$86:$B$110,2,FALSE)," ")</f>
        <v xml:space="preserve"> </v>
      </c>
      <c r="I1732" s="20" t="str">
        <f t="shared" si="55"/>
        <v/>
      </c>
      <c r="K1732" s="20" t="str">
        <f t="shared" si="54"/>
        <v/>
      </c>
      <c r="M1732" s="19" t="str">
        <f>IFERROR(VLOOKUP(Services[[#This Row],[Service Provided ]],Worksheet!$A$86:$G$111,7,FALSE),"")</f>
        <v/>
      </c>
    </row>
    <row r="1733" spans="8:13" x14ac:dyDescent="0.25">
      <c r="H1733" s="55" t="str">
        <f>IFERROR(VLOOKUP(E1733,Worksheet!$A$86:$B$110,2,FALSE)," ")</f>
        <v xml:space="preserve"> </v>
      </c>
      <c r="I1733" s="20" t="str">
        <f t="shared" si="55"/>
        <v/>
      </c>
      <c r="K1733" s="20" t="str">
        <f t="shared" si="54"/>
        <v/>
      </c>
      <c r="M1733" s="19" t="str">
        <f>IFERROR(VLOOKUP(Services[[#This Row],[Service Provided ]],Worksheet!$A$86:$G$111,7,FALSE),"")</f>
        <v/>
      </c>
    </row>
    <row r="1734" spans="8:13" x14ac:dyDescent="0.25">
      <c r="H1734" s="55" t="str">
        <f>IFERROR(VLOOKUP(E1734,Worksheet!$A$86:$B$110,2,FALSE)," ")</f>
        <v xml:space="preserve"> </v>
      </c>
      <c r="I1734" s="20" t="str">
        <f t="shared" si="55"/>
        <v/>
      </c>
      <c r="K1734" s="20" t="str">
        <f t="shared" si="54"/>
        <v/>
      </c>
      <c r="M1734" s="19" t="str">
        <f>IFERROR(VLOOKUP(Services[[#This Row],[Service Provided ]],Worksheet!$A$86:$G$111,7,FALSE),"")</f>
        <v/>
      </c>
    </row>
    <row r="1735" spans="8:13" x14ac:dyDescent="0.25">
      <c r="H1735" s="55" t="str">
        <f>IFERROR(VLOOKUP(E1735,Worksheet!$A$86:$B$110,2,FALSE)," ")</f>
        <v xml:space="preserve"> </v>
      </c>
      <c r="I1735" s="20" t="str">
        <f t="shared" si="55"/>
        <v/>
      </c>
      <c r="K1735" s="20" t="str">
        <f t="shared" si="54"/>
        <v/>
      </c>
      <c r="M1735" s="19" t="str">
        <f>IFERROR(VLOOKUP(Services[[#This Row],[Service Provided ]],Worksheet!$A$86:$G$111,7,FALSE),"")</f>
        <v/>
      </c>
    </row>
    <row r="1736" spans="8:13" x14ac:dyDescent="0.25">
      <c r="H1736" s="55" t="str">
        <f>IFERROR(VLOOKUP(E1736,Worksheet!$A$86:$B$110,2,FALSE)," ")</f>
        <v xml:space="preserve"> </v>
      </c>
      <c r="I1736" s="20" t="str">
        <f t="shared" si="55"/>
        <v/>
      </c>
      <c r="K1736" s="20" t="str">
        <f t="shared" si="54"/>
        <v/>
      </c>
      <c r="M1736" s="19" t="str">
        <f>IFERROR(VLOOKUP(Services[[#This Row],[Service Provided ]],Worksheet!$A$86:$G$111,7,FALSE),"")</f>
        <v/>
      </c>
    </row>
    <row r="1737" spans="8:13" x14ac:dyDescent="0.25">
      <c r="H1737" s="55" t="str">
        <f>IFERROR(VLOOKUP(E1737,Worksheet!$A$86:$B$110,2,FALSE)," ")</f>
        <v xml:space="preserve"> </v>
      </c>
      <c r="I1737" s="20" t="str">
        <f t="shared" si="55"/>
        <v/>
      </c>
      <c r="K1737" s="20" t="str">
        <f t="shared" si="54"/>
        <v/>
      </c>
      <c r="M1737" s="19" t="str">
        <f>IFERROR(VLOOKUP(Services[[#This Row],[Service Provided ]],Worksheet!$A$86:$G$111,7,FALSE),"")</f>
        <v/>
      </c>
    </row>
    <row r="1738" spans="8:13" x14ac:dyDescent="0.25">
      <c r="H1738" s="55" t="str">
        <f>IFERROR(VLOOKUP(E1738,Worksheet!$A$86:$B$110,2,FALSE)," ")</f>
        <v xml:space="preserve"> </v>
      </c>
      <c r="I1738" s="20" t="str">
        <f t="shared" si="55"/>
        <v/>
      </c>
      <c r="K1738" s="20" t="str">
        <f t="shared" si="54"/>
        <v/>
      </c>
      <c r="M1738" s="19" t="str">
        <f>IFERROR(VLOOKUP(Services[[#This Row],[Service Provided ]],Worksheet!$A$86:$G$111,7,FALSE),"")</f>
        <v/>
      </c>
    </row>
    <row r="1739" spans="8:13" x14ac:dyDescent="0.25">
      <c r="H1739" s="55" t="str">
        <f>IFERROR(VLOOKUP(E1739,Worksheet!$A$86:$B$110,2,FALSE)," ")</f>
        <v xml:space="preserve"> </v>
      </c>
      <c r="I1739" s="20" t="str">
        <f t="shared" si="55"/>
        <v/>
      </c>
      <c r="K1739" s="20" t="str">
        <f t="shared" si="54"/>
        <v/>
      </c>
      <c r="M1739" s="19" t="str">
        <f>IFERROR(VLOOKUP(Services[[#This Row],[Service Provided ]],Worksheet!$A$86:$G$111,7,FALSE),"")</f>
        <v/>
      </c>
    </row>
    <row r="1740" spans="8:13" x14ac:dyDescent="0.25">
      <c r="H1740" s="55" t="str">
        <f>IFERROR(VLOOKUP(E1740,Worksheet!$A$86:$B$110,2,FALSE)," ")</f>
        <v xml:space="preserve"> </v>
      </c>
      <c r="I1740" s="20" t="str">
        <f t="shared" si="55"/>
        <v/>
      </c>
      <c r="K1740" s="20" t="str">
        <f t="shared" si="54"/>
        <v/>
      </c>
      <c r="M1740" s="19" t="str">
        <f>IFERROR(VLOOKUP(Services[[#This Row],[Service Provided ]],Worksheet!$A$86:$G$111,7,FALSE),"")</f>
        <v/>
      </c>
    </row>
    <row r="1741" spans="8:13" x14ac:dyDescent="0.25">
      <c r="H1741" s="55" t="str">
        <f>IFERROR(VLOOKUP(E1741,Worksheet!$A$86:$B$110,2,FALSE)," ")</f>
        <v xml:space="preserve"> </v>
      </c>
      <c r="I1741" s="20" t="str">
        <f t="shared" si="55"/>
        <v/>
      </c>
      <c r="K1741" s="20" t="str">
        <f t="shared" si="54"/>
        <v/>
      </c>
      <c r="M1741" s="19" t="str">
        <f>IFERROR(VLOOKUP(Services[[#This Row],[Service Provided ]],Worksheet!$A$86:$G$111,7,FALSE),"")</f>
        <v/>
      </c>
    </row>
    <row r="1742" spans="8:13" x14ac:dyDescent="0.25">
      <c r="H1742" s="55" t="str">
        <f>IFERROR(VLOOKUP(E1742,Worksheet!$A$86:$B$110,2,FALSE)," ")</f>
        <v xml:space="preserve"> </v>
      </c>
      <c r="I1742" s="20" t="str">
        <f t="shared" si="55"/>
        <v/>
      </c>
      <c r="K1742" s="20" t="str">
        <f t="shared" si="54"/>
        <v/>
      </c>
      <c r="M1742" s="19" t="str">
        <f>IFERROR(VLOOKUP(Services[[#This Row],[Service Provided ]],Worksheet!$A$86:$G$111,7,FALSE),"")</f>
        <v/>
      </c>
    </row>
    <row r="1743" spans="8:13" x14ac:dyDescent="0.25">
      <c r="H1743" s="55" t="str">
        <f>IFERROR(VLOOKUP(E1743,Worksheet!$A$86:$B$110,2,FALSE)," ")</f>
        <v xml:space="preserve"> </v>
      </c>
      <c r="I1743" s="20" t="str">
        <f t="shared" si="55"/>
        <v/>
      </c>
      <c r="K1743" s="20" t="str">
        <f t="shared" si="54"/>
        <v/>
      </c>
      <c r="M1743" s="19" t="str">
        <f>IFERROR(VLOOKUP(Services[[#This Row],[Service Provided ]],Worksheet!$A$86:$G$111,7,FALSE),"")</f>
        <v/>
      </c>
    </row>
    <row r="1744" spans="8:13" x14ac:dyDescent="0.25">
      <c r="H1744" s="55" t="str">
        <f>IFERROR(VLOOKUP(E1744,Worksheet!$A$86:$B$110,2,FALSE)," ")</f>
        <v xml:space="preserve"> </v>
      </c>
      <c r="I1744" s="20" t="str">
        <f t="shared" si="55"/>
        <v/>
      </c>
      <c r="K1744" s="20" t="str">
        <f t="shared" si="54"/>
        <v/>
      </c>
      <c r="M1744" s="19" t="str">
        <f>IFERROR(VLOOKUP(Services[[#This Row],[Service Provided ]],Worksheet!$A$86:$G$111,7,FALSE),"")</f>
        <v/>
      </c>
    </row>
    <row r="1745" spans="8:13" x14ac:dyDescent="0.25">
      <c r="H1745" s="55" t="str">
        <f>IFERROR(VLOOKUP(E1745,Worksheet!$A$86:$B$110,2,FALSE)," ")</f>
        <v xml:space="preserve"> </v>
      </c>
      <c r="I1745" s="20" t="str">
        <f t="shared" si="55"/>
        <v/>
      </c>
      <c r="K1745" s="20" t="str">
        <f t="shared" si="54"/>
        <v/>
      </c>
      <c r="M1745" s="19" t="str">
        <f>IFERROR(VLOOKUP(Services[[#This Row],[Service Provided ]],Worksheet!$A$86:$G$111,7,FALSE),"")</f>
        <v/>
      </c>
    </row>
    <row r="1746" spans="8:13" x14ac:dyDescent="0.25">
      <c r="H1746" s="55" t="str">
        <f>IFERROR(VLOOKUP(E1746,Worksheet!$A$86:$B$110,2,FALSE)," ")</f>
        <v xml:space="preserve"> </v>
      </c>
      <c r="I1746" s="20" t="str">
        <f t="shared" si="55"/>
        <v/>
      </c>
      <c r="K1746" s="20" t="str">
        <f t="shared" si="54"/>
        <v/>
      </c>
      <c r="M1746" s="19" t="str">
        <f>IFERROR(VLOOKUP(Services[[#This Row],[Service Provided ]],Worksheet!$A$86:$G$111,7,FALSE),"")</f>
        <v/>
      </c>
    </row>
    <row r="1747" spans="8:13" x14ac:dyDescent="0.25">
      <c r="H1747" s="55" t="str">
        <f>IFERROR(VLOOKUP(E1747,Worksheet!$A$86:$B$110,2,FALSE)," ")</f>
        <v xml:space="preserve"> </v>
      </c>
      <c r="I1747" s="20" t="str">
        <f t="shared" si="55"/>
        <v/>
      </c>
      <c r="K1747" s="20" t="str">
        <f t="shared" si="54"/>
        <v/>
      </c>
      <c r="M1747" s="19" t="str">
        <f>IFERROR(VLOOKUP(Services[[#This Row],[Service Provided ]],Worksheet!$A$86:$G$111,7,FALSE),"")</f>
        <v/>
      </c>
    </row>
    <row r="1748" spans="8:13" x14ac:dyDescent="0.25">
      <c r="H1748" s="55" t="str">
        <f>IFERROR(VLOOKUP(E1748,Worksheet!$A$86:$B$110,2,FALSE)," ")</f>
        <v xml:space="preserve"> </v>
      </c>
      <c r="I1748" s="20" t="str">
        <f t="shared" si="55"/>
        <v/>
      </c>
      <c r="K1748" s="20" t="str">
        <f t="shared" si="54"/>
        <v/>
      </c>
      <c r="M1748" s="19" t="str">
        <f>IFERROR(VLOOKUP(Services[[#This Row],[Service Provided ]],Worksheet!$A$86:$G$111,7,FALSE),"")</f>
        <v/>
      </c>
    </row>
    <row r="1749" spans="8:13" x14ac:dyDescent="0.25">
      <c r="H1749" s="55" t="str">
        <f>IFERROR(VLOOKUP(E1749,Worksheet!$A$86:$B$110,2,FALSE)," ")</f>
        <v xml:space="preserve"> </v>
      </c>
      <c r="I1749" s="20" t="str">
        <f t="shared" si="55"/>
        <v/>
      </c>
      <c r="K1749" s="20" t="str">
        <f t="shared" si="54"/>
        <v/>
      </c>
      <c r="M1749" s="19" t="str">
        <f>IFERROR(VLOOKUP(Services[[#This Row],[Service Provided ]],Worksheet!$A$86:$G$111,7,FALSE),"")</f>
        <v/>
      </c>
    </row>
    <row r="1750" spans="8:13" x14ac:dyDescent="0.25">
      <c r="H1750" s="55" t="str">
        <f>IFERROR(VLOOKUP(E1750,Worksheet!$A$86:$B$110,2,FALSE)," ")</f>
        <v xml:space="preserve"> </v>
      </c>
      <c r="I1750" s="20" t="str">
        <f t="shared" si="55"/>
        <v/>
      </c>
      <c r="K1750" s="20" t="str">
        <f t="shared" si="54"/>
        <v/>
      </c>
      <c r="M1750" s="19" t="str">
        <f>IFERROR(VLOOKUP(Services[[#This Row],[Service Provided ]],Worksheet!$A$86:$G$111,7,FALSE),"")</f>
        <v/>
      </c>
    </row>
    <row r="1751" spans="8:13" x14ac:dyDescent="0.25">
      <c r="H1751" s="55" t="str">
        <f>IFERROR(VLOOKUP(E1751,Worksheet!$A$86:$B$110,2,FALSE)," ")</f>
        <v xml:space="preserve"> </v>
      </c>
      <c r="I1751" s="20" t="str">
        <f t="shared" si="55"/>
        <v/>
      </c>
      <c r="K1751" s="20" t="str">
        <f t="shared" si="54"/>
        <v/>
      </c>
      <c r="M1751" s="19" t="str">
        <f>IFERROR(VLOOKUP(Services[[#This Row],[Service Provided ]],Worksheet!$A$86:$G$111,7,FALSE),"")</f>
        <v/>
      </c>
    </row>
    <row r="1752" spans="8:13" x14ac:dyDescent="0.25">
      <c r="H1752" s="55" t="str">
        <f>IFERROR(VLOOKUP(E1752,Worksheet!$A$86:$B$110,2,FALSE)," ")</f>
        <v xml:space="preserve"> </v>
      </c>
      <c r="I1752" s="20" t="str">
        <f t="shared" si="55"/>
        <v/>
      </c>
      <c r="K1752" s="20" t="str">
        <f t="shared" si="54"/>
        <v/>
      </c>
      <c r="M1752" s="19" t="str">
        <f>IFERROR(VLOOKUP(Services[[#This Row],[Service Provided ]],Worksheet!$A$86:$G$111,7,FALSE),"")</f>
        <v/>
      </c>
    </row>
    <row r="1753" spans="8:13" x14ac:dyDescent="0.25">
      <c r="H1753" s="55" t="str">
        <f>IFERROR(VLOOKUP(E1753,Worksheet!$A$86:$B$110,2,FALSE)," ")</f>
        <v xml:space="preserve"> </v>
      </c>
      <c r="I1753" s="20" t="str">
        <f t="shared" si="55"/>
        <v/>
      </c>
      <c r="K1753" s="20" t="str">
        <f t="shared" si="54"/>
        <v/>
      </c>
      <c r="M1753" s="19" t="str">
        <f>IFERROR(VLOOKUP(Services[[#This Row],[Service Provided ]],Worksheet!$A$86:$G$111,7,FALSE),"")</f>
        <v/>
      </c>
    </row>
    <row r="1754" spans="8:13" x14ac:dyDescent="0.25">
      <c r="H1754" s="55" t="str">
        <f>IFERROR(VLOOKUP(E1754,Worksheet!$A$86:$B$110,2,FALSE)," ")</f>
        <v xml:space="preserve"> </v>
      </c>
      <c r="I1754" s="20" t="str">
        <f t="shared" si="55"/>
        <v/>
      </c>
      <c r="K1754" s="20" t="str">
        <f t="shared" si="54"/>
        <v/>
      </c>
      <c r="M1754" s="19" t="str">
        <f>IFERROR(VLOOKUP(Services[[#This Row],[Service Provided ]],Worksheet!$A$86:$G$111,7,FALSE),"")</f>
        <v/>
      </c>
    </row>
    <row r="1755" spans="8:13" x14ac:dyDescent="0.25">
      <c r="H1755" s="55" t="str">
        <f>IFERROR(VLOOKUP(E1755,Worksheet!$A$86:$B$110,2,FALSE)," ")</f>
        <v xml:space="preserve"> </v>
      </c>
      <c r="I1755" s="20" t="str">
        <f t="shared" si="55"/>
        <v/>
      </c>
      <c r="K1755" s="20" t="str">
        <f t="shared" si="54"/>
        <v/>
      </c>
      <c r="M1755" s="19" t="str">
        <f>IFERROR(VLOOKUP(Services[[#This Row],[Service Provided ]],Worksheet!$A$86:$G$111,7,FALSE),"")</f>
        <v/>
      </c>
    </row>
    <row r="1756" spans="8:13" x14ac:dyDescent="0.25">
      <c r="H1756" s="55" t="str">
        <f>IFERROR(VLOOKUP(E1756,Worksheet!$A$86:$B$110,2,FALSE)," ")</f>
        <v xml:space="preserve"> </v>
      </c>
      <c r="I1756" s="20" t="str">
        <f t="shared" si="55"/>
        <v/>
      </c>
      <c r="K1756" s="20" t="str">
        <f t="shared" si="54"/>
        <v/>
      </c>
      <c r="M1756" s="19" t="str">
        <f>IFERROR(VLOOKUP(Services[[#This Row],[Service Provided ]],Worksheet!$A$86:$G$111,7,FALSE),"")</f>
        <v/>
      </c>
    </row>
    <row r="1757" spans="8:13" x14ac:dyDescent="0.25">
      <c r="H1757" s="55" t="str">
        <f>IFERROR(VLOOKUP(E1757,Worksheet!$A$86:$B$110,2,FALSE)," ")</f>
        <v xml:space="preserve"> </v>
      </c>
      <c r="I1757" s="20" t="str">
        <f t="shared" si="55"/>
        <v/>
      </c>
      <c r="K1757" s="20" t="str">
        <f t="shared" si="54"/>
        <v/>
      </c>
      <c r="M1757" s="19" t="str">
        <f>IFERROR(VLOOKUP(Services[[#This Row],[Service Provided ]],Worksheet!$A$86:$G$111,7,FALSE),"")</f>
        <v/>
      </c>
    </row>
    <row r="1758" spans="8:13" x14ac:dyDescent="0.25">
      <c r="H1758" s="55" t="str">
        <f>IFERROR(VLOOKUP(E1758,Worksheet!$A$86:$B$110,2,FALSE)," ")</f>
        <v xml:space="preserve"> </v>
      </c>
      <c r="I1758" s="20" t="str">
        <f t="shared" si="55"/>
        <v/>
      </c>
      <c r="K1758" s="20" t="str">
        <f t="shared" si="54"/>
        <v/>
      </c>
      <c r="M1758" s="19" t="str">
        <f>IFERROR(VLOOKUP(Services[[#This Row],[Service Provided ]],Worksheet!$A$86:$G$111,7,FALSE),"")</f>
        <v/>
      </c>
    </row>
    <row r="1759" spans="8:13" x14ac:dyDescent="0.25">
      <c r="H1759" s="55" t="str">
        <f>IFERROR(VLOOKUP(E1759,Worksheet!$A$86:$B$110,2,FALSE)," ")</f>
        <v xml:space="preserve"> </v>
      </c>
      <c r="I1759" s="20" t="str">
        <f t="shared" si="55"/>
        <v/>
      </c>
      <c r="K1759" s="20" t="str">
        <f t="shared" si="54"/>
        <v/>
      </c>
      <c r="M1759" s="19" t="str">
        <f>IFERROR(VLOOKUP(Services[[#This Row],[Service Provided ]],Worksheet!$A$86:$G$111,7,FALSE),"")</f>
        <v/>
      </c>
    </row>
    <row r="1760" spans="8:13" x14ac:dyDescent="0.25">
      <c r="H1760" s="55" t="str">
        <f>IFERROR(VLOOKUP(E1760,Worksheet!$A$86:$B$110,2,FALSE)," ")</f>
        <v xml:space="preserve"> </v>
      </c>
      <c r="I1760" s="20" t="str">
        <f t="shared" si="55"/>
        <v/>
      </c>
      <c r="K1760" s="20" t="str">
        <f t="shared" si="54"/>
        <v/>
      </c>
      <c r="M1760" s="19" t="str">
        <f>IFERROR(VLOOKUP(Services[[#This Row],[Service Provided ]],Worksheet!$A$86:$G$111,7,FALSE),"")</f>
        <v/>
      </c>
    </row>
    <row r="1761" spans="8:13" x14ac:dyDescent="0.25">
      <c r="H1761" s="55" t="str">
        <f>IFERROR(VLOOKUP(E1761,Worksheet!$A$86:$B$110,2,FALSE)," ")</f>
        <v xml:space="preserve"> </v>
      </c>
      <c r="I1761" s="20" t="str">
        <f t="shared" si="55"/>
        <v/>
      </c>
      <c r="K1761" s="20" t="str">
        <f t="shared" si="54"/>
        <v/>
      </c>
      <c r="M1761" s="19" t="str">
        <f>IFERROR(VLOOKUP(Services[[#This Row],[Service Provided ]],Worksheet!$A$86:$G$111,7,FALSE),"")</f>
        <v/>
      </c>
    </row>
    <row r="1762" spans="8:13" x14ac:dyDescent="0.25">
      <c r="H1762" s="55" t="str">
        <f>IFERROR(VLOOKUP(E1762,Worksheet!$A$86:$B$110,2,FALSE)," ")</f>
        <v xml:space="preserve"> </v>
      </c>
      <c r="I1762" s="20" t="str">
        <f t="shared" si="55"/>
        <v/>
      </c>
      <c r="K1762" s="20" t="str">
        <f t="shared" si="54"/>
        <v/>
      </c>
      <c r="M1762" s="19" t="str">
        <f>IFERROR(VLOOKUP(Services[[#This Row],[Service Provided ]],Worksheet!$A$86:$G$111,7,FALSE),"")</f>
        <v/>
      </c>
    </row>
    <row r="1763" spans="8:13" x14ac:dyDescent="0.25">
      <c r="H1763" s="55" t="str">
        <f>IFERROR(VLOOKUP(E1763,Worksheet!$A$86:$B$110,2,FALSE)," ")</f>
        <v xml:space="preserve"> </v>
      </c>
      <c r="I1763" s="20" t="str">
        <f t="shared" si="55"/>
        <v/>
      </c>
      <c r="K1763" s="20" t="str">
        <f t="shared" si="54"/>
        <v/>
      </c>
      <c r="M1763" s="19" t="str">
        <f>IFERROR(VLOOKUP(Services[[#This Row],[Service Provided ]],Worksheet!$A$86:$G$111,7,FALSE),"")</f>
        <v/>
      </c>
    </row>
    <row r="1764" spans="8:13" x14ac:dyDescent="0.25">
      <c r="H1764" s="55" t="str">
        <f>IFERROR(VLOOKUP(E1764,Worksheet!$A$86:$B$110,2,FALSE)," ")</f>
        <v xml:space="preserve"> </v>
      </c>
      <c r="I1764" s="20" t="str">
        <f t="shared" si="55"/>
        <v/>
      </c>
      <c r="K1764" s="20" t="str">
        <f t="shared" si="54"/>
        <v/>
      </c>
      <c r="M1764" s="19" t="str">
        <f>IFERROR(VLOOKUP(Services[[#This Row],[Service Provided ]],Worksheet!$A$86:$G$111,7,FALSE),"")</f>
        <v/>
      </c>
    </row>
    <row r="1765" spans="8:13" x14ac:dyDescent="0.25">
      <c r="H1765" s="55" t="str">
        <f>IFERROR(VLOOKUP(E1765,Worksheet!$A$86:$B$110,2,FALSE)," ")</f>
        <v xml:space="preserve"> </v>
      </c>
      <c r="I1765" s="20" t="str">
        <f t="shared" si="55"/>
        <v/>
      </c>
      <c r="K1765" s="20" t="str">
        <f t="shared" si="54"/>
        <v/>
      </c>
      <c r="M1765" s="19" t="str">
        <f>IFERROR(VLOOKUP(Services[[#This Row],[Service Provided ]],Worksheet!$A$86:$G$111,7,FALSE),"")</f>
        <v/>
      </c>
    </row>
    <row r="1766" spans="8:13" x14ac:dyDescent="0.25">
      <c r="H1766" s="55" t="str">
        <f>IFERROR(VLOOKUP(E1766,Worksheet!$A$86:$B$110,2,FALSE)," ")</f>
        <v xml:space="preserve"> </v>
      </c>
      <c r="I1766" s="20" t="str">
        <f t="shared" si="55"/>
        <v/>
      </c>
      <c r="K1766" s="20" t="str">
        <f t="shared" si="54"/>
        <v/>
      </c>
      <c r="M1766" s="19" t="str">
        <f>IFERROR(VLOOKUP(Services[[#This Row],[Service Provided ]],Worksheet!$A$86:$G$111,7,FALSE),"")</f>
        <v/>
      </c>
    </row>
    <row r="1767" spans="8:13" x14ac:dyDescent="0.25">
      <c r="H1767" s="55" t="str">
        <f>IFERROR(VLOOKUP(E1767,Worksheet!$A$86:$B$110,2,FALSE)," ")</f>
        <v xml:space="preserve"> </v>
      </c>
      <c r="I1767" s="20" t="str">
        <f t="shared" si="55"/>
        <v/>
      </c>
      <c r="K1767" s="20" t="str">
        <f t="shared" si="54"/>
        <v/>
      </c>
      <c r="M1767" s="19" t="str">
        <f>IFERROR(VLOOKUP(Services[[#This Row],[Service Provided ]],Worksheet!$A$86:$G$111,7,FALSE),"")</f>
        <v/>
      </c>
    </row>
    <row r="1768" spans="8:13" x14ac:dyDescent="0.25">
      <c r="H1768" s="55" t="str">
        <f>IFERROR(VLOOKUP(E1768,Worksheet!$A$86:$B$110,2,FALSE)," ")</f>
        <v xml:space="preserve"> </v>
      </c>
      <c r="I1768" s="20" t="str">
        <f t="shared" si="55"/>
        <v/>
      </c>
      <c r="K1768" s="20" t="str">
        <f t="shared" si="54"/>
        <v/>
      </c>
      <c r="M1768" s="19" t="str">
        <f>IFERROR(VLOOKUP(Services[[#This Row],[Service Provided ]],Worksheet!$A$86:$G$111,7,FALSE),"")</f>
        <v/>
      </c>
    </row>
    <row r="1769" spans="8:13" x14ac:dyDescent="0.25">
      <c r="H1769" s="55" t="str">
        <f>IFERROR(VLOOKUP(E1769,Worksheet!$A$86:$B$110,2,FALSE)," ")</f>
        <v xml:space="preserve"> </v>
      </c>
      <c r="I1769" s="20" t="str">
        <f t="shared" si="55"/>
        <v/>
      </c>
      <c r="K1769" s="20" t="str">
        <f t="shared" si="54"/>
        <v/>
      </c>
      <c r="M1769" s="19" t="str">
        <f>IFERROR(VLOOKUP(Services[[#This Row],[Service Provided ]],Worksheet!$A$86:$G$111,7,FALSE),"")</f>
        <v/>
      </c>
    </row>
    <row r="1770" spans="8:13" x14ac:dyDescent="0.25">
      <c r="H1770" s="55" t="str">
        <f>IFERROR(VLOOKUP(E1770,Worksheet!$A$86:$B$110,2,FALSE)," ")</f>
        <v xml:space="preserve"> </v>
      </c>
      <c r="I1770" s="20" t="str">
        <f t="shared" si="55"/>
        <v/>
      </c>
      <c r="K1770" s="20" t="str">
        <f t="shared" si="54"/>
        <v/>
      </c>
      <c r="M1770" s="19" t="str">
        <f>IFERROR(VLOOKUP(Services[[#This Row],[Service Provided ]],Worksheet!$A$86:$G$111,7,FALSE),"")</f>
        <v/>
      </c>
    </row>
    <row r="1771" spans="8:13" x14ac:dyDescent="0.25">
      <c r="H1771" s="55" t="str">
        <f>IFERROR(VLOOKUP(E1771,Worksheet!$A$86:$B$110,2,FALSE)," ")</f>
        <v xml:space="preserve"> </v>
      </c>
      <c r="I1771" s="20" t="str">
        <f t="shared" si="55"/>
        <v/>
      </c>
      <c r="K1771" s="20" t="str">
        <f t="shared" si="54"/>
        <v/>
      </c>
      <c r="M1771" s="19" t="str">
        <f>IFERROR(VLOOKUP(Services[[#This Row],[Service Provided ]],Worksheet!$A$86:$G$111,7,FALSE),"")</f>
        <v/>
      </c>
    </row>
    <row r="1772" spans="8:13" x14ac:dyDescent="0.25">
      <c r="H1772" s="55" t="str">
        <f>IFERROR(VLOOKUP(E1772,Worksheet!$A$86:$B$110,2,FALSE)," ")</f>
        <v xml:space="preserve"> </v>
      </c>
      <c r="I1772" s="20" t="str">
        <f t="shared" si="55"/>
        <v/>
      </c>
      <c r="K1772" s="20" t="str">
        <f t="shared" si="54"/>
        <v/>
      </c>
      <c r="M1772" s="19" t="str">
        <f>IFERROR(VLOOKUP(Services[[#This Row],[Service Provided ]],Worksheet!$A$86:$G$111,7,FALSE),"")</f>
        <v/>
      </c>
    </row>
    <row r="1773" spans="8:13" x14ac:dyDescent="0.25">
      <c r="H1773" s="55" t="str">
        <f>IFERROR(VLOOKUP(E1773,Worksheet!$A$86:$B$110,2,FALSE)," ")</f>
        <v xml:space="preserve"> </v>
      </c>
      <c r="I1773" s="20" t="str">
        <f t="shared" si="55"/>
        <v/>
      </c>
      <c r="K1773" s="20" t="str">
        <f t="shared" si="54"/>
        <v/>
      </c>
      <c r="M1773" s="19" t="str">
        <f>IFERROR(VLOOKUP(Services[[#This Row],[Service Provided ]],Worksheet!$A$86:$G$111,7,FALSE),"")</f>
        <v/>
      </c>
    </row>
    <row r="1774" spans="8:13" x14ac:dyDescent="0.25">
      <c r="H1774" s="55" t="str">
        <f>IFERROR(VLOOKUP(E1774,Worksheet!$A$86:$B$110,2,FALSE)," ")</f>
        <v xml:space="preserve"> </v>
      </c>
      <c r="I1774" s="20" t="str">
        <f t="shared" si="55"/>
        <v/>
      </c>
      <c r="K1774" s="20" t="str">
        <f t="shared" si="54"/>
        <v/>
      </c>
      <c r="M1774" s="19" t="str">
        <f>IFERROR(VLOOKUP(Services[[#This Row],[Service Provided ]],Worksheet!$A$86:$G$111,7,FALSE),"")</f>
        <v/>
      </c>
    </row>
    <row r="1775" spans="8:13" x14ac:dyDescent="0.25">
      <c r="H1775" s="55" t="str">
        <f>IFERROR(VLOOKUP(E1775,Worksheet!$A$86:$B$110,2,FALSE)," ")</f>
        <v xml:space="preserve"> </v>
      </c>
      <c r="I1775" s="20" t="str">
        <f t="shared" si="55"/>
        <v/>
      </c>
      <c r="K1775" s="20" t="str">
        <f t="shared" si="54"/>
        <v/>
      </c>
      <c r="M1775" s="19" t="str">
        <f>IFERROR(VLOOKUP(Services[[#This Row],[Service Provided ]],Worksheet!$A$86:$G$111,7,FALSE),"")</f>
        <v/>
      </c>
    </row>
    <row r="1776" spans="8:13" x14ac:dyDescent="0.25">
      <c r="H1776" s="55" t="str">
        <f>IFERROR(VLOOKUP(E1776,Worksheet!$A$86:$B$110,2,FALSE)," ")</f>
        <v xml:space="preserve"> </v>
      </c>
      <c r="I1776" s="20" t="str">
        <f t="shared" si="55"/>
        <v/>
      </c>
      <c r="K1776" s="20" t="str">
        <f t="shared" si="54"/>
        <v/>
      </c>
      <c r="M1776" s="19" t="str">
        <f>IFERROR(VLOOKUP(Services[[#This Row],[Service Provided ]],Worksheet!$A$86:$G$111,7,FALSE),"")</f>
        <v/>
      </c>
    </row>
    <row r="1777" spans="8:13" x14ac:dyDescent="0.25">
      <c r="H1777" s="55" t="str">
        <f>IFERROR(VLOOKUP(E1777,Worksheet!$A$86:$B$110,2,FALSE)," ")</f>
        <v xml:space="preserve"> </v>
      </c>
      <c r="I1777" s="20" t="str">
        <f t="shared" si="55"/>
        <v/>
      </c>
      <c r="K1777" s="20" t="str">
        <f t="shared" ref="K1777:K1840" si="56">IF(I1777=0,J1777,I1777)</f>
        <v/>
      </c>
      <c r="M1777" s="19" t="str">
        <f>IFERROR(VLOOKUP(Services[[#This Row],[Service Provided ]],Worksheet!$A$86:$G$111,7,FALSE),"")</f>
        <v/>
      </c>
    </row>
    <row r="1778" spans="8:13" x14ac:dyDescent="0.25">
      <c r="H1778" s="55" t="str">
        <f>IFERROR(VLOOKUP(E1778,Worksheet!$A$86:$B$110,2,FALSE)," ")</f>
        <v xml:space="preserve"> </v>
      </c>
      <c r="I1778" s="20" t="str">
        <f t="shared" si="55"/>
        <v/>
      </c>
      <c r="K1778" s="20" t="str">
        <f t="shared" si="56"/>
        <v/>
      </c>
      <c r="M1778" s="19" t="str">
        <f>IFERROR(VLOOKUP(Services[[#This Row],[Service Provided ]],Worksheet!$A$86:$G$111,7,FALSE),"")</f>
        <v/>
      </c>
    </row>
    <row r="1779" spans="8:13" x14ac:dyDescent="0.25">
      <c r="H1779" s="55" t="str">
        <f>IFERROR(VLOOKUP(E1779,Worksheet!$A$86:$B$110,2,FALSE)," ")</f>
        <v xml:space="preserve"> </v>
      </c>
      <c r="I1779" s="20" t="str">
        <f t="shared" si="55"/>
        <v/>
      </c>
      <c r="K1779" s="20" t="str">
        <f t="shared" si="56"/>
        <v/>
      </c>
      <c r="M1779" s="19" t="str">
        <f>IFERROR(VLOOKUP(Services[[#This Row],[Service Provided ]],Worksheet!$A$86:$G$111,7,FALSE),"")</f>
        <v/>
      </c>
    </row>
    <row r="1780" spans="8:13" x14ac:dyDescent="0.25">
      <c r="H1780" s="55" t="str">
        <f>IFERROR(VLOOKUP(E1780,Worksheet!$A$86:$B$110,2,FALSE)," ")</f>
        <v xml:space="preserve"> </v>
      </c>
      <c r="I1780" s="20" t="str">
        <f t="shared" si="55"/>
        <v/>
      </c>
      <c r="K1780" s="20" t="str">
        <f t="shared" si="56"/>
        <v/>
      </c>
      <c r="M1780" s="19" t="str">
        <f>IFERROR(VLOOKUP(Services[[#This Row],[Service Provided ]],Worksheet!$A$86:$G$111,7,FALSE),"")</f>
        <v/>
      </c>
    </row>
    <row r="1781" spans="8:13" x14ac:dyDescent="0.25">
      <c r="H1781" s="55" t="str">
        <f>IFERROR(VLOOKUP(E1781,Worksheet!$A$86:$B$110,2,FALSE)," ")</f>
        <v xml:space="preserve"> </v>
      </c>
      <c r="I1781" s="20" t="str">
        <f t="shared" si="55"/>
        <v/>
      </c>
      <c r="K1781" s="20" t="str">
        <f t="shared" si="56"/>
        <v/>
      </c>
      <c r="M1781" s="19" t="str">
        <f>IFERROR(VLOOKUP(Services[[#This Row],[Service Provided ]],Worksheet!$A$86:$G$111,7,FALSE),"")</f>
        <v/>
      </c>
    </row>
    <row r="1782" spans="8:13" x14ac:dyDescent="0.25">
      <c r="H1782" s="55" t="str">
        <f>IFERROR(VLOOKUP(E1782,Worksheet!$A$86:$B$110,2,FALSE)," ")</f>
        <v xml:space="preserve"> </v>
      </c>
      <c r="I1782" s="20" t="str">
        <f t="shared" si="55"/>
        <v/>
      </c>
      <c r="K1782" s="20" t="str">
        <f t="shared" si="56"/>
        <v/>
      </c>
      <c r="M1782" s="19" t="str">
        <f>IFERROR(VLOOKUP(Services[[#This Row],[Service Provided ]],Worksheet!$A$86:$G$111,7,FALSE),"")</f>
        <v/>
      </c>
    </row>
    <row r="1783" spans="8:13" x14ac:dyDescent="0.25">
      <c r="H1783" s="55" t="str">
        <f>IFERROR(VLOOKUP(E1783,Worksheet!$A$86:$B$110,2,FALSE)," ")</f>
        <v xml:space="preserve"> </v>
      </c>
      <c r="I1783" s="20" t="str">
        <f t="shared" ref="I1783:I1846" si="57">IF(H1783&lt;&gt;" ",G1783*H1783,"")</f>
        <v/>
      </c>
      <c r="K1783" s="20" t="str">
        <f t="shared" si="56"/>
        <v/>
      </c>
      <c r="M1783" s="19" t="str">
        <f>IFERROR(VLOOKUP(Services[[#This Row],[Service Provided ]],Worksheet!$A$86:$G$111,7,FALSE),"")</f>
        <v/>
      </c>
    </row>
    <row r="1784" spans="8:13" x14ac:dyDescent="0.25">
      <c r="H1784" s="55" t="str">
        <f>IFERROR(VLOOKUP(E1784,Worksheet!$A$86:$B$110,2,FALSE)," ")</f>
        <v xml:space="preserve"> </v>
      </c>
      <c r="I1784" s="20" t="str">
        <f t="shared" si="57"/>
        <v/>
      </c>
      <c r="K1784" s="20" t="str">
        <f t="shared" si="56"/>
        <v/>
      </c>
      <c r="M1784" s="19" t="str">
        <f>IFERROR(VLOOKUP(Services[[#This Row],[Service Provided ]],Worksheet!$A$86:$G$111,7,FALSE),"")</f>
        <v/>
      </c>
    </row>
    <row r="1785" spans="8:13" x14ac:dyDescent="0.25">
      <c r="H1785" s="55" t="str">
        <f>IFERROR(VLOOKUP(E1785,Worksheet!$A$86:$B$110,2,FALSE)," ")</f>
        <v xml:space="preserve"> </v>
      </c>
      <c r="I1785" s="20" t="str">
        <f t="shared" si="57"/>
        <v/>
      </c>
      <c r="K1785" s="20" t="str">
        <f t="shared" si="56"/>
        <v/>
      </c>
      <c r="M1785" s="19" t="str">
        <f>IFERROR(VLOOKUP(Services[[#This Row],[Service Provided ]],Worksheet!$A$86:$G$111,7,FALSE),"")</f>
        <v/>
      </c>
    </row>
    <row r="1786" spans="8:13" x14ac:dyDescent="0.25">
      <c r="H1786" s="55" t="str">
        <f>IFERROR(VLOOKUP(E1786,Worksheet!$A$86:$B$110,2,FALSE)," ")</f>
        <v xml:space="preserve"> </v>
      </c>
      <c r="I1786" s="20" t="str">
        <f t="shared" si="57"/>
        <v/>
      </c>
      <c r="K1786" s="20" t="str">
        <f t="shared" si="56"/>
        <v/>
      </c>
      <c r="M1786" s="19" t="str">
        <f>IFERROR(VLOOKUP(Services[[#This Row],[Service Provided ]],Worksheet!$A$86:$G$111,7,FALSE),"")</f>
        <v/>
      </c>
    </row>
    <row r="1787" spans="8:13" x14ac:dyDescent="0.25">
      <c r="H1787" s="55" t="str">
        <f>IFERROR(VLOOKUP(E1787,Worksheet!$A$86:$B$110,2,FALSE)," ")</f>
        <v xml:space="preserve"> </v>
      </c>
      <c r="I1787" s="20" t="str">
        <f t="shared" si="57"/>
        <v/>
      </c>
      <c r="K1787" s="20" t="str">
        <f t="shared" si="56"/>
        <v/>
      </c>
      <c r="M1787" s="19" t="str">
        <f>IFERROR(VLOOKUP(Services[[#This Row],[Service Provided ]],Worksheet!$A$86:$G$111,7,FALSE),"")</f>
        <v/>
      </c>
    </row>
    <row r="1788" spans="8:13" x14ac:dyDescent="0.25">
      <c r="H1788" s="55" t="str">
        <f>IFERROR(VLOOKUP(E1788,Worksheet!$A$86:$B$110,2,FALSE)," ")</f>
        <v xml:space="preserve"> </v>
      </c>
      <c r="I1788" s="20" t="str">
        <f t="shared" si="57"/>
        <v/>
      </c>
      <c r="K1788" s="20" t="str">
        <f t="shared" si="56"/>
        <v/>
      </c>
      <c r="M1788" s="19" t="str">
        <f>IFERROR(VLOOKUP(Services[[#This Row],[Service Provided ]],Worksheet!$A$86:$G$111,7,FALSE),"")</f>
        <v/>
      </c>
    </row>
    <row r="1789" spans="8:13" x14ac:dyDescent="0.25">
      <c r="H1789" s="55" t="str">
        <f>IFERROR(VLOOKUP(E1789,Worksheet!$A$86:$B$110,2,FALSE)," ")</f>
        <v xml:space="preserve"> </v>
      </c>
      <c r="I1789" s="20" t="str">
        <f t="shared" si="57"/>
        <v/>
      </c>
      <c r="K1789" s="20" t="str">
        <f t="shared" si="56"/>
        <v/>
      </c>
      <c r="M1789" s="19" t="str">
        <f>IFERROR(VLOOKUP(Services[[#This Row],[Service Provided ]],Worksheet!$A$86:$G$111,7,FALSE),"")</f>
        <v/>
      </c>
    </row>
    <row r="1790" spans="8:13" x14ac:dyDescent="0.25">
      <c r="H1790" s="55" t="str">
        <f>IFERROR(VLOOKUP(E1790,Worksheet!$A$86:$B$110,2,FALSE)," ")</f>
        <v xml:space="preserve"> </v>
      </c>
      <c r="I1790" s="20" t="str">
        <f t="shared" si="57"/>
        <v/>
      </c>
      <c r="K1790" s="20" t="str">
        <f t="shared" si="56"/>
        <v/>
      </c>
      <c r="M1790" s="19" t="str">
        <f>IFERROR(VLOOKUP(Services[[#This Row],[Service Provided ]],Worksheet!$A$86:$G$111,7,FALSE),"")</f>
        <v/>
      </c>
    </row>
    <row r="1791" spans="8:13" x14ac:dyDescent="0.25">
      <c r="H1791" s="55" t="str">
        <f>IFERROR(VLOOKUP(E1791,Worksheet!$A$86:$B$110,2,FALSE)," ")</f>
        <v xml:space="preserve"> </v>
      </c>
      <c r="I1791" s="20" t="str">
        <f t="shared" si="57"/>
        <v/>
      </c>
      <c r="K1791" s="20" t="str">
        <f t="shared" si="56"/>
        <v/>
      </c>
      <c r="M1791" s="19" t="str">
        <f>IFERROR(VLOOKUP(Services[[#This Row],[Service Provided ]],Worksheet!$A$86:$G$111,7,FALSE),"")</f>
        <v/>
      </c>
    </row>
    <row r="1792" spans="8:13" x14ac:dyDescent="0.25">
      <c r="H1792" s="55" t="str">
        <f>IFERROR(VLOOKUP(E1792,Worksheet!$A$86:$B$110,2,FALSE)," ")</f>
        <v xml:space="preserve"> </v>
      </c>
      <c r="I1792" s="20" t="str">
        <f t="shared" si="57"/>
        <v/>
      </c>
      <c r="K1792" s="20" t="str">
        <f t="shared" si="56"/>
        <v/>
      </c>
      <c r="M1792" s="19" t="str">
        <f>IFERROR(VLOOKUP(Services[[#This Row],[Service Provided ]],Worksheet!$A$86:$G$111,7,FALSE),"")</f>
        <v/>
      </c>
    </row>
    <row r="1793" spans="8:13" x14ac:dyDescent="0.25">
      <c r="H1793" s="55" t="str">
        <f>IFERROR(VLOOKUP(E1793,Worksheet!$A$86:$B$110,2,FALSE)," ")</f>
        <v xml:space="preserve"> </v>
      </c>
      <c r="I1793" s="20" t="str">
        <f t="shared" si="57"/>
        <v/>
      </c>
      <c r="K1793" s="20" t="str">
        <f t="shared" si="56"/>
        <v/>
      </c>
      <c r="M1793" s="19" t="str">
        <f>IFERROR(VLOOKUP(Services[[#This Row],[Service Provided ]],Worksheet!$A$86:$G$111,7,FALSE),"")</f>
        <v/>
      </c>
    </row>
    <row r="1794" spans="8:13" x14ac:dyDescent="0.25">
      <c r="H1794" s="55" t="str">
        <f>IFERROR(VLOOKUP(E1794,Worksheet!$A$86:$B$110,2,FALSE)," ")</f>
        <v xml:space="preserve"> </v>
      </c>
      <c r="I1794" s="20" t="str">
        <f t="shared" si="57"/>
        <v/>
      </c>
      <c r="K1794" s="20" t="str">
        <f t="shared" si="56"/>
        <v/>
      </c>
      <c r="M1794" s="19" t="str">
        <f>IFERROR(VLOOKUP(Services[[#This Row],[Service Provided ]],Worksheet!$A$86:$G$111,7,FALSE),"")</f>
        <v/>
      </c>
    </row>
    <row r="1795" spans="8:13" x14ac:dyDescent="0.25">
      <c r="H1795" s="55" t="str">
        <f>IFERROR(VLOOKUP(E1795,Worksheet!$A$86:$B$110,2,FALSE)," ")</f>
        <v xml:space="preserve"> </v>
      </c>
      <c r="I1795" s="20" t="str">
        <f t="shared" si="57"/>
        <v/>
      </c>
      <c r="K1795" s="20" t="str">
        <f t="shared" si="56"/>
        <v/>
      </c>
      <c r="M1795" s="19" t="str">
        <f>IFERROR(VLOOKUP(Services[[#This Row],[Service Provided ]],Worksheet!$A$86:$G$111,7,FALSE),"")</f>
        <v/>
      </c>
    </row>
    <row r="1796" spans="8:13" x14ac:dyDescent="0.25">
      <c r="H1796" s="55" t="str">
        <f>IFERROR(VLOOKUP(E1796,Worksheet!$A$86:$B$110,2,FALSE)," ")</f>
        <v xml:space="preserve"> </v>
      </c>
      <c r="I1796" s="20" t="str">
        <f t="shared" si="57"/>
        <v/>
      </c>
      <c r="K1796" s="20" t="str">
        <f t="shared" si="56"/>
        <v/>
      </c>
      <c r="M1796" s="19" t="str">
        <f>IFERROR(VLOOKUP(Services[[#This Row],[Service Provided ]],Worksheet!$A$86:$G$111,7,FALSE),"")</f>
        <v/>
      </c>
    </row>
    <row r="1797" spans="8:13" x14ac:dyDescent="0.25">
      <c r="H1797" s="55" t="str">
        <f>IFERROR(VLOOKUP(E1797,Worksheet!$A$86:$B$110,2,FALSE)," ")</f>
        <v xml:space="preserve"> </v>
      </c>
      <c r="I1797" s="20" t="str">
        <f t="shared" si="57"/>
        <v/>
      </c>
      <c r="K1797" s="20" t="str">
        <f t="shared" si="56"/>
        <v/>
      </c>
      <c r="M1797" s="19" t="str">
        <f>IFERROR(VLOOKUP(Services[[#This Row],[Service Provided ]],Worksheet!$A$86:$G$111,7,FALSE),"")</f>
        <v/>
      </c>
    </row>
    <row r="1798" spans="8:13" x14ac:dyDescent="0.25">
      <c r="H1798" s="55" t="str">
        <f>IFERROR(VLOOKUP(E1798,Worksheet!$A$86:$B$110,2,FALSE)," ")</f>
        <v xml:space="preserve"> </v>
      </c>
      <c r="I1798" s="20" t="str">
        <f t="shared" si="57"/>
        <v/>
      </c>
      <c r="K1798" s="20" t="str">
        <f t="shared" si="56"/>
        <v/>
      </c>
      <c r="M1798" s="19" t="str">
        <f>IFERROR(VLOOKUP(Services[[#This Row],[Service Provided ]],Worksheet!$A$86:$G$111,7,FALSE),"")</f>
        <v/>
      </c>
    </row>
    <row r="1799" spans="8:13" x14ac:dyDescent="0.25">
      <c r="H1799" s="55" t="str">
        <f>IFERROR(VLOOKUP(E1799,Worksheet!$A$86:$B$110,2,FALSE)," ")</f>
        <v xml:space="preserve"> </v>
      </c>
      <c r="I1799" s="20" t="str">
        <f t="shared" si="57"/>
        <v/>
      </c>
      <c r="K1799" s="20" t="str">
        <f t="shared" si="56"/>
        <v/>
      </c>
      <c r="M1799" s="19" t="str">
        <f>IFERROR(VLOOKUP(Services[[#This Row],[Service Provided ]],Worksheet!$A$86:$G$111,7,FALSE),"")</f>
        <v/>
      </c>
    </row>
    <row r="1800" spans="8:13" x14ac:dyDescent="0.25">
      <c r="H1800" s="55" t="str">
        <f>IFERROR(VLOOKUP(E1800,Worksheet!$A$86:$B$110,2,FALSE)," ")</f>
        <v xml:space="preserve"> </v>
      </c>
      <c r="I1800" s="20" t="str">
        <f t="shared" si="57"/>
        <v/>
      </c>
      <c r="K1800" s="20" t="str">
        <f t="shared" si="56"/>
        <v/>
      </c>
      <c r="M1800" s="19" t="str">
        <f>IFERROR(VLOOKUP(Services[[#This Row],[Service Provided ]],Worksheet!$A$86:$G$111,7,FALSE),"")</f>
        <v/>
      </c>
    </row>
    <row r="1801" spans="8:13" x14ac:dyDescent="0.25">
      <c r="H1801" s="55" t="str">
        <f>IFERROR(VLOOKUP(E1801,Worksheet!$A$86:$B$110,2,FALSE)," ")</f>
        <v xml:space="preserve"> </v>
      </c>
      <c r="I1801" s="20" t="str">
        <f t="shared" si="57"/>
        <v/>
      </c>
      <c r="K1801" s="20" t="str">
        <f t="shared" si="56"/>
        <v/>
      </c>
      <c r="M1801" s="19" t="str">
        <f>IFERROR(VLOOKUP(Services[[#This Row],[Service Provided ]],Worksheet!$A$86:$G$111,7,FALSE),"")</f>
        <v/>
      </c>
    </row>
    <row r="1802" spans="8:13" x14ac:dyDescent="0.25">
      <c r="H1802" s="55" t="str">
        <f>IFERROR(VLOOKUP(E1802,Worksheet!$A$86:$B$110,2,FALSE)," ")</f>
        <v xml:space="preserve"> </v>
      </c>
      <c r="I1802" s="20" t="str">
        <f t="shared" si="57"/>
        <v/>
      </c>
      <c r="K1802" s="20" t="str">
        <f t="shared" si="56"/>
        <v/>
      </c>
      <c r="M1802" s="19" t="str">
        <f>IFERROR(VLOOKUP(Services[[#This Row],[Service Provided ]],Worksheet!$A$86:$G$111,7,FALSE),"")</f>
        <v/>
      </c>
    </row>
    <row r="1803" spans="8:13" x14ac:dyDescent="0.25">
      <c r="H1803" s="55" t="str">
        <f>IFERROR(VLOOKUP(E1803,Worksheet!$A$86:$B$110,2,FALSE)," ")</f>
        <v xml:space="preserve"> </v>
      </c>
      <c r="I1803" s="20" t="str">
        <f t="shared" si="57"/>
        <v/>
      </c>
      <c r="K1803" s="20" t="str">
        <f t="shared" si="56"/>
        <v/>
      </c>
      <c r="M1803" s="19" t="str">
        <f>IFERROR(VLOOKUP(Services[[#This Row],[Service Provided ]],Worksheet!$A$86:$G$111,7,FALSE),"")</f>
        <v/>
      </c>
    </row>
    <row r="1804" spans="8:13" x14ac:dyDescent="0.25">
      <c r="H1804" s="55" t="str">
        <f>IFERROR(VLOOKUP(E1804,Worksheet!$A$86:$B$110,2,FALSE)," ")</f>
        <v xml:space="preserve"> </v>
      </c>
      <c r="I1804" s="20" t="str">
        <f t="shared" si="57"/>
        <v/>
      </c>
      <c r="K1804" s="20" t="str">
        <f t="shared" si="56"/>
        <v/>
      </c>
      <c r="M1804" s="19" t="str">
        <f>IFERROR(VLOOKUP(Services[[#This Row],[Service Provided ]],Worksheet!$A$86:$G$111,7,FALSE),"")</f>
        <v/>
      </c>
    </row>
    <row r="1805" spans="8:13" x14ac:dyDescent="0.25">
      <c r="H1805" s="55" t="str">
        <f>IFERROR(VLOOKUP(E1805,Worksheet!$A$86:$B$110,2,FALSE)," ")</f>
        <v xml:space="preserve"> </v>
      </c>
      <c r="I1805" s="20" t="str">
        <f t="shared" si="57"/>
        <v/>
      </c>
      <c r="K1805" s="20" t="str">
        <f t="shared" si="56"/>
        <v/>
      </c>
      <c r="M1805" s="19" t="str">
        <f>IFERROR(VLOOKUP(Services[[#This Row],[Service Provided ]],Worksheet!$A$86:$G$111,7,FALSE),"")</f>
        <v/>
      </c>
    </row>
    <row r="1806" spans="8:13" x14ac:dyDescent="0.25">
      <c r="H1806" s="55" t="str">
        <f>IFERROR(VLOOKUP(E1806,Worksheet!$A$86:$B$110,2,FALSE)," ")</f>
        <v xml:space="preserve"> </v>
      </c>
      <c r="I1806" s="20" t="str">
        <f t="shared" si="57"/>
        <v/>
      </c>
      <c r="K1806" s="20" t="str">
        <f t="shared" si="56"/>
        <v/>
      </c>
      <c r="M1806" s="19" t="str">
        <f>IFERROR(VLOOKUP(Services[[#This Row],[Service Provided ]],Worksheet!$A$86:$G$111,7,FALSE),"")</f>
        <v/>
      </c>
    </row>
    <row r="1807" spans="8:13" x14ac:dyDescent="0.25">
      <c r="H1807" s="55" t="str">
        <f>IFERROR(VLOOKUP(E1807,Worksheet!$A$86:$B$110,2,FALSE)," ")</f>
        <v xml:space="preserve"> </v>
      </c>
      <c r="I1807" s="20" t="str">
        <f t="shared" si="57"/>
        <v/>
      </c>
      <c r="K1807" s="20" t="str">
        <f t="shared" si="56"/>
        <v/>
      </c>
      <c r="M1807" s="19" t="str">
        <f>IFERROR(VLOOKUP(Services[[#This Row],[Service Provided ]],Worksheet!$A$86:$G$111,7,FALSE),"")</f>
        <v/>
      </c>
    </row>
    <row r="1808" spans="8:13" x14ac:dyDescent="0.25">
      <c r="H1808" s="55" t="str">
        <f>IFERROR(VLOOKUP(E1808,Worksheet!$A$86:$B$110,2,FALSE)," ")</f>
        <v xml:space="preserve"> </v>
      </c>
      <c r="I1808" s="20" t="str">
        <f t="shared" si="57"/>
        <v/>
      </c>
      <c r="K1808" s="20" t="str">
        <f t="shared" si="56"/>
        <v/>
      </c>
      <c r="M1808" s="19" t="str">
        <f>IFERROR(VLOOKUP(Services[[#This Row],[Service Provided ]],Worksheet!$A$86:$G$111,7,FALSE),"")</f>
        <v/>
      </c>
    </row>
    <row r="1809" spans="8:13" x14ac:dyDescent="0.25">
      <c r="H1809" s="55" t="str">
        <f>IFERROR(VLOOKUP(E1809,Worksheet!$A$86:$B$110,2,FALSE)," ")</f>
        <v xml:space="preserve"> </v>
      </c>
      <c r="I1809" s="20" t="str">
        <f t="shared" si="57"/>
        <v/>
      </c>
      <c r="K1809" s="20" t="str">
        <f t="shared" si="56"/>
        <v/>
      </c>
      <c r="M1809" s="19" t="str">
        <f>IFERROR(VLOOKUP(Services[[#This Row],[Service Provided ]],Worksheet!$A$86:$G$111,7,FALSE),"")</f>
        <v/>
      </c>
    </row>
    <row r="1810" spans="8:13" x14ac:dyDescent="0.25">
      <c r="H1810" s="55" t="str">
        <f>IFERROR(VLOOKUP(E1810,Worksheet!$A$86:$B$110,2,FALSE)," ")</f>
        <v xml:space="preserve"> </v>
      </c>
      <c r="I1810" s="20" t="str">
        <f t="shared" si="57"/>
        <v/>
      </c>
      <c r="K1810" s="20" t="str">
        <f t="shared" si="56"/>
        <v/>
      </c>
      <c r="M1810" s="19" t="str">
        <f>IFERROR(VLOOKUP(Services[[#This Row],[Service Provided ]],Worksheet!$A$86:$G$111,7,FALSE),"")</f>
        <v/>
      </c>
    </row>
    <row r="1811" spans="8:13" x14ac:dyDescent="0.25">
      <c r="H1811" s="55" t="str">
        <f>IFERROR(VLOOKUP(E1811,Worksheet!$A$86:$B$110,2,FALSE)," ")</f>
        <v xml:space="preserve"> </v>
      </c>
      <c r="I1811" s="20" t="str">
        <f t="shared" si="57"/>
        <v/>
      </c>
      <c r="K1811" s="20" t="str">
        <f t="shared" si="56"/>
        <v/>
      </c>
      <c r="M1811" s="19" t="str">
        <f>IFERROR(VLOOKUP(Services[[#This Row],[Service Provided ]],Worksheet!$A$86:$G$111,7,FALSE),"")</f>
        <v/>
      </c>
    </row>
    <row r="1812" spans="8:13" x14ac:dyDescent="0.25">
      <c r="H1812" s="55" t="str">
        <f>IFERROR(VLOOKUP(E1812,Worksheet!$A$86:$B$110,2,FALSE)," ")</f>
        <v xml:space="preserve"> </v>
      </c>
      <c r="I1812" s="20" t="str">
        <f t="shared" si="57"/>
        <v/>
      </c>
      <c r="K1812" s="20" t="str">
        <f t="shared" si="56"/>
        <v/>
      </c>
      <c r="M1812" s="19" t="str">
        <f>IFERROR(VLOOKUP(Services[[#This Row],[Service Provided ]],Worksheet!$A$86:$G$111,7,FALSE),"")</f>
        <v/>
      </c>
    </row>
    <row r="1813" spans="8:13" x14ac:dyDescent="0.25">
      <c r="H1813" s="55" t="str">
        <f>IFERROR(VLOOKUP(E1813,Worksheet!$A$86:$B$110,2,FALSE)," ")</f>
        <v xml:space="preserve"> </v>
      </c>
      <c r="I1813" s="20" t="str">
        <f t="shared" si="57"/>
        <v/>
      </c>
      <c r="K1813" s="20" t="str">
        <f t="shared" si="56"/>
        <v/>
      </c>
      <c r="M1813" s="19" t="str">
        <f>IFERROR(VLOOKUP(Services[[#This Row],[Service Provided ]],Worksheet!$A$86:$G$111,7,FALSE),"")</f>
        <v/>
      </c>
    </row>
    <row r="1814" spans="8:13" x14ac:dyDescent="0.25">
      <c r="H1814" s="55" t="str">
        <f>IFERROR(VLOOKUP(E1814,Worksheet!$A$86:$B$110,2,FALSE)," ")</f>
        <v xml:space="preserve"> </v>
      </c>
      <c r="I1814" s="20" t="str">
        <f t="shared" si="57"/>
        <v/>
      </c>
      <c r="K1814" s="20" t="str">
        <f t="shared" si="56"/>
        <v/>
      </c>
      <c r="M1814" s="19" t="str">
        <f>IFERROR(VLOOKUP(Services[[#This Row],[Service Provided ]],Worksheet!$A$86:$G$111,7,FALSE),"")</f>
        <v/>
      </c>
    </row>
    <row r="1815" spans="8:13" x14ac:dyDescent="0.25">
      <c r="H1815" s="55" t="str">
        <f>IFERROR(VLOOKUP(E1815,Worksheet!$A$86:$B$110,2,FALSE)," ")</f>
        <v xml:space="preserve"> </v>
      </c>
      <c r="I1815" s="20" t="str">
        <f t="shared" si="57"/>
        <v/>
      </c>
      <c r="K1815" s="20" t="str">
        <f t="shared" si="56"/>
        <v/>
      </c>
      <c r="M1815" s="19" t="str">
        <f>IFERROR(VLOOKUP(Services[[#This Row],[Service Provided ]],Worksheet!$A$86:$G$111,7,FALSE),"")</f>
        <v/>
      </c>
    </row>
    <row r="1816" spans="8:13" x14ac:dyDescent="0.25">
      <c r="H1816" s="55" t="str">
        <f>IFERROR(VLOOKUP(E1816,Worksheet!$A$86:$B$110,2,FALSE)," ")</f>
        <v xml:space="preserve"> </v>
      </c>
      <c r="I1816" s="20" t="str">
        <f t="shared" si="57"/>
        <v/>
      </c>
      <c r="K1816" s="20" t="str">
        <f t="shared" si="56"/>
        <v/>
      </c>
      <c r="M1816" s="19" t="str">
        <f>IFERROR(VLOOKUP(Services[[#This Row],[Service Provided ]],Worksheet!$A$86:$G$111,7,FALSE),"")</f>
        <v/>
      </c>
    </row>
    <row r="1817" spans="8:13" x14ac:dyDescent="0.25">
      <c r="H1817" s="55" t="str">
        <f>IFERROR(VLOOKUP(E1817,Worksheet!$A$86:$B$110,2,FALSE)," ")</f>
        <v xml:space="preserve"> </v>
      </c>
      <c r="I1817" s="20" t="str">
        <f t="shared" si="57"/>
        <v/>
      </c>
      <c r="K1817" s="20" t="str">
        <f t="shared" si="56"/>
        <v/>
      </c>
      <c r="M1817" s="19" t="str">
        <f>IFERROR(VLOOKUP(Services[[#This Row],[Service Provided ]],Worksheet!$A$86:$G$111,7,FALSE),"")</f>
        <v/>
      </c>
    </row>
    <row r="1818" spans="8:13" x14ac:dyDescent="0.25">
      <c r="H1818" s="55" t="str">
        <f>IFERROR(VLOOKUP(E1818,Worksheet!$A$86:$B$110,2,FALSE)," ")</f>
        <v xml:space="preserve"> </v>
      </c>
      <c r="I1818" s="20" t="str">
        <f t="shared" si="57"/>
        <v/>
      </c>
      <c r="K1818" s="20" t="str">
        <f t="shared" si="56"/>
        <v/>
      </c>
      <c r="M1818" s="19" t="str">
        <f>IFERROR(VLOOKUP(Services[[#This Row],[Service Provided ]],Worksheet!$A$86:$G$111,7,FALSE),"")</f>
        <v/>
      </c>
    </row>
    <row r="1819" spans="8:13" x14ac:dyDescent="0.25">
      <c r="H1819" s="55" t="str">
        <f>IFERROR(VLOOKUP(E1819,Worksheet!$A$86:$B$110,2,FALSE)," ")</f>
        <v xml:space="preserve"> </v>
      </c>
      <c r="I1819" s="20" t="str">
        <f t="shared" si="57"/>
        <v/>
      </c>
      <c r="K1819" s="20" t="str">
        <f t="shared" si="56"/>
        <v/>
      </c>
      <c r="M1819" s="19" t="str">
        <f>IFERROR(VLOOKUP(Services[[#This Row],[Service Provided ]],Worksheet!$A$86:$G$111,7,FALSE),"")</f>
        <v/>
      </c>
    </row>
    <row r="1820" spans="8:13" x14ac:dyDescent="0.25">
      <c r="H1820" s="55" t="str">
        <f>IFERROR(VLOOKUP(E1820,Worksheet!$A$86:$B$110,2,FALSE)," ")</f>
        <v xml:space="preserve"> </v>
      </c>
      <c r="I1820" s="20" t="str">
        <f t="shared" si="57"/>
        <v/>
      </c>
      <c r="K1820" s="20" t="str">
        <f t="shared" si="56"/>
        <v/>
      </c>
      <c r="M1820" s="19" t="str">
        <f>IFERROR(VLOOKUP(Services[[#This Row],[Service Provided ]],Worksheet!$A$86:$G$111,7,FALSE),"")</f>
        <v/>
      </c>
    </row>
    <row r="1821" spans="8:13" x14ac:dyDescent="0.25">
      <c r="H1821" s="55" t="str">
        <f>IFERROR(VLOOKUP(E1821,Worksheet!$A$86:$B$110,2,FALSE)," ")</f>
        <v xml:space="preserve"> </v>
      </c>
      <c r="I1821" s="20" t="str">
        <f t="shared" si="57"/>
        <v/>
      </c>
      <c r="K1821" s="20" t="str">
        <f t="shared" si="56"/>
        <v/>
      </c>
      <c r="M1821" s="19" t="str">
        <f>IFERROR(VLOOKUP(Services[[#This Row],[Service Provided ]],Worksheet!$A$86:$G$111,7,FALSE),"")</f>
        <v/>
      </c>
    </row>
    <row r="1822" spans="8:13" x14ac:dyDescent="0.25">
      <c r="H1822" s="55" t="str">
        <f>IFERROR(VLOOKUP(E1822,Worksheet!$A$86:$B$110,2,FALSE)," ")</f>
        <v xml:space="preserve"> </v>
      </c>
      <c r="I1822" s="20" t="str">
        <f t="shared" si="57"/>
        <v/>
      </c>
      <c r="K1822" s="20" t="str">
        <f t="shared" si="56"/>
        <v/>
      </c>
      <c r="M1822" s="19" t="str">
        <f>IFERROR(VLOOKUP(Services[[#This Row],[Service Provided ]],Worksheet!$A$86:$G$111,7,FALSE),"")</f>
        <v/>
      </c>
    </row>
    <row r="1823" spans="8:13" x14ac:dyDescent="0.25">
      <c r="H1823" s="55" t="str">
        <f>IFERROR(VLOOKUP(E1823,Worksheet!$A$86:$B$110,2,FALSE)," ")</f>
        <v xml:space="preserve"> </v>
      </c>
      <c r="I1823" s="20" t="str">
        <f t="shared" si="57"/>
        <v/>
      </c>
      <c r="K1823" s="20" t="str">
        <f t="shared" si="56"/>
        <v/>
      </c>
      <c r="M1823" s="19" t="str">
        <f>IFERROR(VLOOKUP(Services[[#This Row],[Service Provided ]],Worksheet!$A$86:$G$111,7,FALSE),"")</f>
        <v/>
      </c>
    </row>
    <row r="1824" spans="8:13" x14ac:dyDescent="0.25">
      <c r="H1824" s="55" t="str">
        <f>IFERROR(VLOOKUP(E1824,Worksheet!$A$86:$B$110,2,FALSE)," ")</f>
        <v xml:space="preserve"> </v>
      </c>
      <c r="I1824" s="20" t="str">
        <f t="shared" si="57"/>
        <v/>
      </c>
      <c r="K1824" s="20" t="str">
        <f t="shared" si="56"/>
        <v/>
      </c>
      <c r="M1824" s="19" t="str">
        <f>IFERROR(VLOOKUP(Services[[#This Row],[Service Provided ]],Worksheet!$A$86:$G$111,7,FALSE),"")</f>
        <v/>
      </c>
    </row>
    <row r="1825" spans="8:13" x14ac:dyDescent="0.25">
      <c r="H1825" s="55" t="str">
        <f>IFERROR(VLOOKUP(E1825,Worksheet!$A$86:$B$110,2,FALSE)," ")</f>
        <v xml:space="preserve"> </v>
      </c>
      <c r="I1825" s="20" t="str">
        <f t="shared" si="57"/>
        <v/>
      </c>
      <c r="K1825" s="20" t="str">
        <f t="shared" si="56"/>
        <v/>
      </c>
      <c r="M1825" s="19" t="str">
        <f>IFERROR(VLOOKUP(Services[[#This Row],[Service Provided ]],Worksheet!$A$86:$G$111,7,FALSE),"")</f>
        <v/>
      </c>
    </row>
    <row r="1826" spans="8:13" x14ac:dyDescent="0.25">
      <c r="H1826" s="55" t="str">
        <f>IFERROR(VLOOKUP(E1826,Worksheet!$A$86:$B$110,2,FALSE)," ")</f>
        <v xml:space="preserve"> </v>
      </c>
      <c r="I1826" s="20" t="str">
        <f t="shared" si="57"/>
        <v/>
      </c>
      <c r="K1826" s="20" t="str">
        <f t="shared" si="56"/>
        <v/>
      </c>
      <c r="M1826" s="19" t="str">
        <f>IFERROR(VLOOKUP(Services[[#This Row],[Service Provided ]],Worksheet!$A$86:$G$111,7,FALSE),"")</f>
        <v/>
      </c>
    </row>
    <row r="1827" spans="8:13" x14ac:dyDescent="0.25">
      <c r="H1827" s="55" t="str">
        <f>IFERROR(VLOOKUP(E1827,Worksheet!$A$86:$B$110,2,FALSE)," ")</f>
        <v xml:space="preserve"> </v>
      </c>
      <c r="I1827" s="20" t="str">
        <f t="shared" si="57"/>
        <v/>
      </c>
      <c r="K1827" s="20" t="str">
        <f t="shared" si="56"/>
        <v/>
      </c>
      <c r="M1827" s="19" t="str">
        <f>IFERROR(VLOOKUP(Services[[#This Row],[Service Provided ]],Worksheet!$A$86:$G$111,7,FALSE),"")</f>
        <v/>
      </c>
    </row>
    <row r="1828" spans="8:13" x14ac:dyDescent="0.25">
      <c r="H1828" s="55" t="str">
        <f>IFERROR(VLOOKUP(E1828,Worksheet!$A$86:$B$110,2,FALSE)," ")</f>
        <v xml:space="preserve"> </v>
      </c>
      <c r="I1828" s="20" t="str">
        <f t="shared" si="57"/>
        <v/>
      </c>
      <c r="K1828" s="20" t="str">
        <f t="shared" si="56"/>
        <v/>
      </c>
      <c r="M1828" s="19" t="str">
        <f>IFERROR(VLOOKUP(Services[[#This Row],[Service Provided ]],Worksheet!$A$86:$G$111,7,FALSE),"")</f>
        <v/>
      </c>
    </row>
    <row r="1829" spans="8:13" x14ac:dyDescent="0.25">
      <c r="H1829" s="55" t="str">
        <f>IFERROR(VLOOKUP(E1829,Worksheet!$A$86:$B$110,2,FALSE)," ")</f>
        <v xml:space="preserve"> </v>
      </c>
      <c r="I1829" s="20" t="str">
        <f t="shared" si="57"/>
        <v/>
      </c>
      <c r="K1829" s="20" t="str">
        <f t="shared" si="56"/>
        <v/>
      </c>
      <c r="M1829" s="19" t="str">
        <f>IFERROR(VLOOKUP(Services[[#This Row],[Service Provided ]],Worksheet!$A$86:$G$111,7,FALSE),"")</f>
        <v/>
      </c>
    </row>
    <row r="1830" spans="8:13" x14ac:dyDescent="0.25">
      <c r="H1830" s="55" t="str">
        <f>IFERROR(VLOOKUP(E1830,Worksheet!$A$86:$B$110,2,FALSE)," ")</f>
        <v xml:space="preserve"> </v>
      </c>
      <c r="I1830" s="20" t="str">
        <f t="shared" si="57"/>
        <v/>
      </c>
      <c r="K1830" s="20" t="str">
        <f t="shared" si="56"/>
        <v/>
      </c>
      <c r="M1830" s="19" t="str">
        <f>IFERROR(VLOOKUP(Services[[#This Row],[Service Provided ]],Worksheet!$A$86:$G$111,7,FALSE),"")</f>
        <v/>
      </c>
    </row>
    <row r="1831" spans="8:13" x14ac:dyDescent="0.25">
      <c r="H1831" s="55" t="str">
        <f>IFERROR(VLOOKUP(E1831,Worksheet!$A$86:$B$110,2,FALSE)," ")</f>
        <v xml:space="preserve"> </v>
      </c>
      <c r="I1831" s="20" t="str">
        <f t="shared" si="57"/>
        <v/>
      </c>
      <c r="K1831" s="20" t="str">
        <f t="shared" si="56"/>
        <v/>
      </c>
      <c r="M1831" s="19" t="str">
        <f>IFERROR(VLOOKUP(Services[[#This Row],[Service Provided ]],Worksheet!$A$86:$G$111,7,FALSE),"")</f>
        <v/>
      </c>
    </row>
    <row r="1832" spans="8:13" x14ac:dyDescent="0.25">
      <c r="H1832" s="55" t="str">
        <f>IFERROR(VLOOKUP(E1832,Worksheet!$A$86:$B$110,2,FALSE)," ")</f>
        <v xml:space="preserve"> </v>
      </c>
      <c r="I1832" s="20" t="str">
        <f t="shared" si="57"/>
        <v/>
      </c>
      <c r="K1832" s="20" t="str">
        <f t="shared" si="56"/>
        <v/>
      </c>
      <c r="M1832" s="19" t="str">
        <f>IFERROR(VLOOKUP(Services[[#This Row],[Service Provided ]],Worksheet!$A$86:$G$111,7,FALSE),"")</f>
        <v/>
      </c>
    </row>
    <row r="1833" spans="8:13" x14ac:dyDescent="0.25">
      <c r="H1833" s="55" t="str">
        <f>IFERROR(VLOOKUP(E1833,Worksheet!$A$86:$B$110,2,FALSE)," ")</f>
        <v xml:space="preserve"> </v>
      </c>
      <c r="I1833" s="20" t="str">
        <f t="shared" si="57"/>
        <v/>
      </c>
      <c r="K1833" s="20" t="str">
        <f t="shared" si="56"/>
        <v/>
      </c>
      <c r="M1833" s="19" t="str">
        <f>IFERROR(VLOOKUP(Services[[#This Row],[Service Provided ]],Worksheet!$A$86:$G$111,7,FALSE),"")</f>
        <v/>
      </c>
    </row>
    <row r="1834" spans="8:13" x14ac:dyDescent="0.25">
      <c r="H1834" s="55" t="str">
        <f>IFERROR(VLOOKUP(E1834,Worksheet!$A$86:$B$110,2,FALSE)," ")</f>
        <v xml:space="preserve"> </v>
      </c>
      <c r="I1834" s="20" t="str">
        <f t="shared" si="57"/>
        <v/>
      </c>
      <c r="K1834" s="20" t="str">
        <f t="shared" si="56"/>
        <v/>
      </c>
      <c r="M1834" s="19" t="str">
        <f>IFERROR(VLOOKUP(Services[[#This Row],[Service Provided ]],Worksheet!$A$86:$G$111,7,FALSE),"")</f>
        <v/>
      </c>
    </row>
    <row r="1835" spans="8:13" x14ac:dyDescent="0.25">
      <c r="H1835" s="55" t="str">
        <f>IFERROR(VLOOKUP(E1835,Worksheet!$A$86:$B$110,2,FALSE)," ")</f>
        <v xml:space="preserve"> </v>
      </c>
      <c r="I1835" s="20" t="str">
        <f t="shared" si="57"/>
        <v/>
      </c>
      <c r="K1835" s="20" t="str">
        <f t="shared" si="56"/>
        <v/>
      </c>
      <c r="M1835" s="19" t="str">
        <f>IFERROR(VLOOKUP(Services[[#This Row],[Service Provided ]],Worksheet!$A$86:$G$111,7,FALSE),"")</f>
        <v/>
      </c>
    </row>
    <row r="1836" spans="8:13" x14ac:dyDescent="0.25">
      <c r="H1836" s="55" t="str">
        <f>IFERROR(VLOOKUP(E1836,Worksheet!$A$86:$B$110,2,FALSE)," ")</f>
        <v xml:space="preserve"> </v>
      </c>
      <c r="I1836" s="20" t="str">
        <f t="shared" si="57"/>
        <v/>
      </c>
      <c r="K1836" s="20" t="str">
        <f t="shared" si="56"/>
        <v/>
      </c>
      <c r="M1836" s="19" t="str">
        <f>IFERROR(VLOOKUP(Services[[#This Row],[Service Provided ]],Worksheet!$A$86:$G$111,7,FALSE),"")</f>
        <v/>
      </c>
    </row>
    <row r="1837" spans="8:13" x14ac:dyDescent="0.25">
      <c r="H1837" s="55" t="str">
        <f>IFERROR(VLOOKUP(E1837,Worksheet!$A$86:$B$110,2,FALSE)," ")</f>
        <v xml:space="preserve"> </v>
      </c>
      <c r="I1837" s="20" t="str">
        <f t="shared" si="57"/>
        <v/>
      </c>
      <c r="K1837" s="20" t="str">
        <f t="shared" si="56"/>
        <v/>
      </c>
      <c r="M1837" s="19" t="str">
        <f>IFERROR(VLOOKUP(Services[[#This Row],[Service Provided ]],Worksheet!$A$86:$G$111,7,FALSE),"")</f>
        <v/>
      </c>
    </row>
    <row r="1838" spans="8:13" x14ac:dyDescent="0.25">
      <c r="H1838" s="55" t="str">
        <f>IFERROR(VLOOKUP(E1838,Worksheet!$A$86:$B$110,2,FALSE)," ")</f>
        <v xml:space="preserve"> </v>
      </c>
      <c r="I1838" s="20" t="str">
        <f t="shared" si="57"/>
        <v/>
      </c>
      <c r="K1838" s="20" t="str">
        <f t="shared" si="56"/>
        <v/>
      </c>
      <c r="M1838" s="19" t="str">
        <f>IFERROR(VLOOKUP(Services[[#This Row],[Service Provided ]],Worksheet!$A$86:$G$111,7,FALSE),"")</f>
        <v/>
      </c>
    </row>
    <row r="1839" spans="8:13" x14ac:dyDescent="0.25">
      <c r="H1839" s="55" t="str">
        <f>IFERROR(VLOOKUP(E1839,Worksheet!$A$86:$B$110,2,FALSE)," ")</f>
        <v xml:space="preserve"> </v>
      </c>
      <c r="I1839" s="20" t="str">
        <f t="shared" si="57"/>
        <v/>
      </c>
      <c r="K1839" s="20" t="str">
        <f t="shared" si="56"/>
        <v/>
      </c>
      <c r="M1839" s="19" t="str">
        <f>IFERROR(VLOOKUP(Services[[#This Row],[Service Provided ]],Worksheet!$A$86:$G$111,7,FALSE),"")</f>
        <v/>
      </c>
    </row>
    <row r="1840" spans="8:13" x14ac:dyDescent="0.25">
      <c r="H1840" s="55" t="str">
        <f>IFERROR(VLOOKUP(E1840,Worksheet!$A$86:$B$110,2,FALSE)," ")</f>
        <v xml:space="preserve"> </v>
      </c>
      <c r="I1840" s="20" t="str">
        <f t="shared" si="57"/>
        <v/>
      </c>
      <c r="K1840" s="20" t="str">
        <f t="shared" si="56"/>
        <v/>
      </c>
      <c r="M1840" s="19" t="str">
        <f>IFERROR(VLOOKUP(Services[[#This Row],[Service Provided ]],Worksheet!$A$86:$G$111,7,FALSE),"")</f>
        <v/>
      </c>
    </row>
    <row r="1841" spans="8:13" x14ac:dyDescent="0.25">
      <c r="H1841" s="55" t="str">
        <f>IFERROR(VLOOKUP(E1841,Worksheet!$A$86:$B$110,2,FALSE)," ")</f>
        <v xml:space="preserve"> </v>
      </c>
      <c r="I1841" s="20" t="str">
        <f t="shared" si="57"/>
        <v/>
      </c>
      <c r="K1841" s="20" t="str">
        <f t="shared" ref="K1841:K1904" si="58">IF(I1841=0,J1841,I1841)</f>
        <v/>
      </c>
      <c r="M1841" s="19" t="str">
        <f>IFERROR(VLOOKUP(Services[[#This Row],[Service Provided ]],Worksheet!$A$86:$G$111,7,FALSE),"")</f>
        <v/>
      </c>
    </row>
    <row r="1842" spans="8:13" x14ac:dyDescent="0.25">
      <c r="H1842" s="55" t="str">
        <f>IFERROR(VLOOKUP(E1842,Worksheet!$A$86:$B$110,2,FALSE)," ")</f>
        <v xml:space="preserve"> </v>
      </c>
      <c r="I1842" s="20" t="str">
        <f t="shared" si="57"/>
        <v/>
      </c>
      <c r="K1842" s="20" t="str">
        <f t="shared" si="58"/>
        <v/>
      </c>
      <c r="M1842" s="19" t="str">
        <f>IFERROR(VLOOKUP(Services[[#This Row],[Service Provided ]],Worksheet!$A$86:$G$111,7,FALSE),"")</f>
        <v/>
      </c>
    </row>
    <row r="1843" spans="8:13" x14ac:dyDescent="0.25">
      <c r="H1843" s="55" t="str">
        <f>IFERROR(VLOOKUP(E1843,Worksheet!$A$86:$B$110,2,FALSE)," ")</f>
        <v xml:space="preserve"> </v>
      </c>
      <c r="I1843" s="20" t="str">
        <f t="shared" si="57"/>
        <v/>
      </c>
      <c r="K1843" s="20" t="str">
        <f t="shared" si="58"/>
        <v/>
      </c>
      <c r="M1843" s="19" t="str">
        <f>IFERROR(VLOOKUP(Services[[#This Row],[Service Provided ]],Worksheet!$A$86:$G$111,7,FALSE),"")</f>
        <v/>
      </c>
    </row>
    <row r="1844" spans="8:13" x14ac:dyDescent="0.25">
      <c r="H1844" s="55" t="str">
        <f>IFERROR(VLOOKUP(E1844,Worksheet!$A$86:$B$110,2,FALSE)," ")</f>
        <v xml:space="preserve"> </v>
      </c>
      <c r="I1844" s="20" t="str">
        <f t="shared" si="57"/>
        <v/>
      </c>
      <c r="K1844" s="20" t="str">
        <f t="shared" si="58"/>
        <v/>
      </c>
      <c r="M1844" s="19" t="str">
        <f>IFERROR(VLOOKUP(Services[[#This Row],[Service Provided ]],Worksheet!$A$86:$G$111,7,FALSE),"")</f>
        <v/>
      </c>
    </row>
    <row r="1845" spans="8:13" x14ac:dyDescent="0.25">
      <c r="H1845" s="55" t="str">
        <f>IFERROR(VLOOKUP(E1845,Worksheet!$A$86:$B$110,2,FALSE)," ")</f>
        <v xml:space="preserve"> </v>
      </c>
      <c r="I1845" s="20" t="str">
        <f t="shared" si="57"/>
        <v/>
      </c>
      <c r="K1845" s="20" t="str">
        <f t="shared" si="58"/>
        <v/>
      </c>
      <c r="M1845" s="19" t="str">
        <f>IFERROR(VLOOKUP(Services[[#This Row],[Service Provided ]],Worksheet!$A$86:$G$111,7,FALSE),"")</f>
        <v/>
      </c>
    </row>
    <row r="1846" spans="8:13" x14ac:dyDescent="0.25">
      <c r="H1846" s="55" t="str">
        <f>IFERROR(VLOOKUP(E1846,Worksheet!$A$86:$B$110,2,FALSE)," ")</f>
        <v xml:space="preserve"> </v>
      </c>
      <c r="I1846" s="20" t="str">
        <f t="shared" si="57"/>
        <v/>
      </c>
      <c r="K1846" s="20" t="str">
        <f t="shared" si="58"/>
        <v/>
      </c>
      <c r="M1846" s="19" t="str">
        <f>IFERROR(VLOOKUP(Services[[#This Row],[Service Provided ]],Worksheet!$A$86:$G$111,7,FALSE),"")</f>
        <v/>
      </c>
    </row>
    <row r="1847" spans="8:13" x14ac:dyDescent="0.25">
      <c r="H1847" s="55" t="str">
        <f>IFERROR(VLOOKUP(E1847,Worksheet!$A$86:$B$110,2,FALSE)," ")</f>
        <v xml:space="preserve"> </v>
      </c>
      <c r="I1847" s="20" t="str">
        <f t="shared" ref="I1847:I1910" si="59">IF(H1847&lt;&gt;" ",G1847*H1847,"")</f>
        <v/>
      </c>
      <c r="K1847" s="20" t="str">
        <f t="shared" si="58"/>
        <v/>
      </c>
      <c r="M1847" s="19" t="str">
        <f>IFERROR(VLOOKUP(Services[[#This Row],[Service Provided ]],Worksheet!$A$86:$G$111,7,FALSE),"")</f>
        <v/>
      </c>
    </row>
    <row r="1848" spans="8:13" x14ac:dyDescent="0.25">
      <c r="H1848" s="55" t="str">
        <f>IFERROR(VLOOKUP(E1848,Worksheet!$A$86:$B$110,2,FALSE)," ")</f>
        <v xml:space="preserve"> </v>
      </c>
      <c r="I1848" s="20" t="str">
        <f t="shared" si="59"/>
        <v/>
      </c>
      <c r="K1848" s="20" t="str">
        <f t="shared" si="58"/>
        <v/>
      </c>
      <c r="M1848" s="19" t="str">
        <f>IFERROR(VLOOKUP(Services[[#This Row],[Service Provided ]],Worksheet!$A$86:$G$111,7,FALSE),"")</f>
        <v/>
      </c>
    </row>
    <row r="1849" spans="8:13" x14ac:dyDescent="0.25">
      <c r="H1849" s="55" t="str">
        <f>IFERROR(VLOOKUP(E1849,Worksheet!$A$86:$B$110,2,FALSE)," ")</f>
        <v xml:space="preserve"> </v>
      </c>
      <c r="I1849" s="20" t="str">
        <f t="shared" si="59"/>
        <v/>
      </c>
      <c r="K1849" s="20" t="str">
        <f t="shared" si="58"/>
        <v/>
      </c>
      <c r="M1849" s="19" t="str">
        <f>IFERROR(VLOOKUP(Services[[#This Row],[Service Provided ]],Worksheet!$A$86:$G$111,7,FALSE),"")</f>
        <v/>
      </c>
    </row>
    <row r="1850" spans="8:13" x14ac:dyDescent="0.25">
      <c r="H1850" s="55" t="str">
        <f>IFERROR(VLOOKUP(E1850,Worksheet!$A$86:$B$110,2,FALSE)," ")</f>
        <v xml:space="preserve"> </v>
      </c>
      <c r="I1850" s="20" t="str">
        <f t="shared" si="59"/>
        <v/>
      </c>
      <c r="K1850" s="20" t="str">
        <f t="shared" si="58"/>
        <v/>
      </c>
      <c r="M1850" s="19" t="str">
        <f>IFERROR(VLOOKUP(Services[[#This Row],[Service Provided ]],Worksheet!$A$86:$G$111,7,FALSE),"")</f>
        <v/>
      </c>
    </row>
    <row r="1851" spans="8:13" x14ac:dyDescent="0.25">
      <c r="H1851" s="55" t="str">
        <f>IFERROR(VLOOKUP(E1851,Worksheet!$A$86:$B$110,2,FALSE)," ")</f>
        <v xml:space="preserve"> </v>
      </c>
      <c r="I1851" s="20" t="str">
        <f t="shared" si="59"/>
        <v/>
      </c>
      <c r="K1851" s="20" t="str">
        <f t="shared" si="58"/>
        <v/>
      </c>
      <c r="M1851" s="19" t="str">
        <f>IFERROR(VLOOKUP(Services[[#This Row],[Service Provided ]],Worksheet!$A$86:$G$111,7,FALSE),"")</f>
        <v/>
      </c>
    </row>
    <row r="1852" spans="8:13" x14ac:dyDescent="0.25">
      <c r="H1852" s="55" t="str">
        <f>IFERROR(VLOOKUP(E1852,Worksheet!$A$86:$B$110,2,FALSE)," ")</f>
        <v xml:space="preserve"> </v>
      </c>
      <c r="I1852" s="20" t="str">
        <f t="shared" si="59"/>
        <v/>
      </c>
      <c r="K1852" s="20" t="str">
        <f t="shared" si="58"/>
        <v/>
      </c>
      <c r="M1852" s="19" t="str">
        <f>IFERROR(VLOOKUP(Services[[#This Row],[Service Provided ]],Worksheet!$A$86:$G$111,7,FALSE),"")</f>
        <v/>
      </c>
    </row>
    <row r="1853" spans="8:13" x14ac:dyDescent="0.25">
      <c r="H1853" s="55" t="str">
        <f>IFERROR(VLOOKUP(E1853,Worksheet!$A$86:$B$110,2,FALSE)," ")</f>
        <v xml:space="preserve"> </v>
      </c>
      <c r="I1853" s="20" t="str">
        <f t="shared" si="59"/>
        <v/>
      </c>
      <c r="K1853" s="20" t="str">
        <f t="shared" si="58"/>
        <v/>
      </c>
      <c r="M1853" s="19" t="str">
        <f>IFERROR(VLOOKUP(Services[[#This Row],[Service Provided ]],Worksheet!$A$86:$G$111,7,FALSE),"")</f>
        <v/>
      </c>
    </row>
    <row r="1854" spans="8:13" x14ac:dyDescent="0.25">
      <c r="H1854" s="55" t="str">
        <f>IFERROR(VLOOKUP(E1854,Worksheet!$A$86:$B$110,2,FALSE)," ")</f>
        <v xml:space="preserve"> </v>
      </c>
      <c r="I1854" s="20" t="str">
        <f t="shared" si="59"/>
        <v/>
      </c>
      <c r="K1854" s="20" t="str">
        <f t="shared" si="58"/>
        <v/>
      </c>
      <c r="M1854" s="19" t="str">
        <f>IFERROR(VLOOKUP(Services[[#This Row],[Service Provided ]],Worksheet!$A$86:$G$111,7,FALSE),"")</f>
        <v/>
      </c>
    </row>
    <row r="1855" spans="8:13" x14ac:dyDescent="0.25">
      <c r="H1855" s="55" t="str">
        <f>IFERROR(VLOOKUP(E1855,Worksheet!$A$86:$B$110,2,FALSE)," ")</f>
        <v xml:space="preserve"> </v>
      </c>
      <c r="I1855" s="20" t="str">
        <f t="shared" si="59"/>
        <v/>
      </c>
      <c r="K1855" s="20" t="str">
        <f t="shared" si="58"/>
        <v/>
      </c>
      <c r="M1855" s="19" t="str">
        <f>IFERROR(VLOOKUP(Services[[#This Row],[Service Provided ]],Worksheet!$A$86:$G$111,7,FALSE),"")</f>
        <v/>
      </c>
    </row>
    <row r="1856" spans="8:13" x14ac:dyDescent="0.25">
      <c r="H1856" s="55" t="str">
        <f>IFERROR(VLOOKUP(E1856,Worksheet!$A$86:$B$110,2,FALSE)," ")</f>
        <v xml:space="preserve"> </v>
      </c>
      <c r="I1856" s="20" t="str">
        <f t="shared" si="59"/>
        <v/>
      </c>
      <c r="K1856" s="20" t="str">
        <f t="shared" si="58"/>
        <v/>
      </c>
      <c r="M1856" s="19" t="str">
        <f>IFERROR(VLOOKUP(Services[[#This Row],[Service Provided ]],Worksheet!$A$86:$G$111,7,FALSE),"")</f>
        <v/>
      </c>
    </row>
    <row r="1857" spans="8:13" x14ac:dyDescent="0.25">
      <c r="H1857" s="55" t="str">
        <f>IFERROR(VLOOKUP(E1857,Worksheet!$A$86:$B$110,2,FALSE)," ")</f>
        <v xml:space="preserve"> </v>
      </c>
      <c r="I1857" s="20" t="str">
        <f t="shared" si="59"/>
        <v/>
      </c>
      <c r="K1857" s="20" t="str">
        <f t="shared" si="58"/>
        <v/>
      </c>
      <c r="M1857" s="19" t="str">
        <f>IFERROR(VLOOKUP(Services[[#This Row],[Service Provided ]],Worksheet!$A$86:$G$111,7,FALSE),"")</f>
        <v/>
      </c>
    </row>
    <row r="1858" spans="8:13" x14ac:dyDescent="0.25">
      <c r="H1858" s="55" t="str">
        <f>IFERROR(VLOOKUP(E1858,Worksheet!$A$86:$B$110,2,FALSE)," ")</f>
        <v xml:space="preserve"> </v>
      </c>
      <c r="I1858" s="20" t="str">
        <f t="shared" si="59"/>
        <v/>
      </c>
      <c r="K1858" s="20" t="str">
        <f t="shared" si="58"/>
        <v/>
      </c>
      <c r="M1858" s="19" t="str">
        <f>IFERROR(VLOOKUP(Services[[#This Row],[Service Provided ]],Worksheet!$A$86:$G$111,7,FALSE),"")</f>
        <v/>
      </c>
    </row>
    <row r="1859" spans="8:13" x14ac:dyDescent="0.25">
      <c r="H1859" s="55" t="str">
        <f>IFERROR(VLOOKUP(E1859,Worksheet!$A$86:$B$110,2,FALSE)," ")</f>
        <v xml:space="preserve"> </v>
      </c>
      <c r="I1859" s="20" t="str">
        <f t="shared" si="59"/>
        <v/>
      </c>
      <c r="K1859" s="20" t="str">
        <f t="shared" si="58"/>
        <v/>
      </c>
      <c r="M1859" s="19" t="str">
        <f>IFERROR(VLOOKUP(Services[[#This Row],[Service Provided ]],Worksheet!$A$86:$G$111,7,FALSE),"")</f>
        <v/>
      </c>
    </row>
    <row r="1860" spans="8:13" x14ac:dyDescent="0.25">
      <c r="H1860" s="55" t="str">
        <f>IFERROR(VLOOKUP(E1860,Worksheet!$A$86:$B$110,2,FALSE)," ")</f>
        <v xml:space="preserve"> </v>
      </c>
      <c r="I1860" s="20" t="str">
        <f t="shared" si="59"/>
        <v/>
      </c>
      <c r="K1860" s="20" t="str">
        <f t="shared" si="58"/>
        <v/>
      </c>
      <c r="M1860" s="19" t="str">
        <f>IFERROR(VLOOKUP(Services[[#This Row],[Service Provided ]],Worksheet!$A$86:$G$111,7,FALSE),"")</f>
        <v/>
      </c>
    </row>
    <row r="1861" spans="8:13" x14ac:dyDescent="0.25">
      <c r="H1861" s="55" t="str">
        <f>IFERROR(VLOOKUP(E1861,Worksheet!$A$86:$B$110,2,FALSE)," ")</f>
        <v xml:space="preserve"> </v>
      </c>
      <c r="I1861" s="20" t="str">
        <f t="shared" si="59"/>
        <v/>
      </c>
      <c r="K1861" s="20" t="str">
        <f t="shared" si="58"/>
        <v/>
      </c>
      <c r="M1861" s="19" t="str">
        <f>IFERROR(VLOOKUP(Services[[#This Row],[Service Provided ]],Worksheet!$A$86:$G$111,7,FALSE),"")</f>
        <v/>
      </c>
    </row>
    <row r="1862" spans="8:13" x14ac:dyDescent="0.25">
      <c r="H1862" s="55" t="str">
        <f>IFERROR(VLOOKUP(E1862,Worksheet!$A$86:$B$110,2,FALSE)," ")</f>
        <v xml:space="preserve"> </v>
      </c>
      <c r="I1862" s="20" t="str">
        <f t="shared" si="59"/>
        <v/>
      </c>
      <c r="K1862" s="20" t="str">
        <f t="shared" si="58"/>
        <v/>
      </c>
      <c r="M1862" s="19" t="str">
        <f>IFERROR(VLOOKUP(Services[[#This Row],[Service Provided ]],Worksheet!$A$86:$G$111,7,FALSE),"")</f>
        <v/>
      </c>
    </row>
    <row r="1863" spans="8:13" x14ac:dyDescent="0.25">
      <c r="H1863" s="55" t="str">
        <f>IFERROR(VLOOKUP(E1863,Worksheet!$A$86:$B$110,2,FALSE)," ")</f>
        <v xml:space="preserve"> </v>
      </c>
      <c r="I1863" s="20" t="str">
        <f t="shared" si="59"/>
        <v/>
      </c>
      <c r="K1863" s="20" t="str">
        <f t="shared" si="58"/>
        <v/>
      </c>
      <c r="M1863" s="19" t="str">
        <f>IFERROR(VLOOKUP(Services[[#This Row],[Service Provided ]],Worksheet!$A$86:$G$111,7,FALSE),"")</f>
        <v/>
      </c>
    </row>
    <row r="1864" spans="8:13" x14ac:dyDescent="0.25">
      <c r="H1864" s="55" t="str">
        <f>IFERROR(VLOOKUP(E1864,Worksheet!$A$86:$B$110,2,FALSE)," ")</f>
        <v xml:space="preserve"> </v>
      </c>
      <c r="I1864" s="20" t="str">
        <f t="shared" si="59"/>
        <v/>
      </c>
      <c r="K1864" s="20" t="str">
        <f t="shared" si="58"/>
        <v/>
      </c>
      <c r="M1864" s="19" t="str">
        <f>IFERROR(VLOOKUP(Services[[#This Row],[Service Provided ]],Worksheet!$A$86:$G$111,7,FALSE),"")</f>
        <v/>
      </c>
    </row>
    <row r="1865" spans="8:13" x14ac:dyDescent="0.25">
      <c r="H1865" s="55" t="str">
        <f>IFERROR(VLOOKUP(E1865,Worksheet!$A$86:$B$110,2,FALSE)," ")</f>
        <v xml:space="preserve"> </v>
      </c>
      <c r="I1865" s="20" t="str">
        <f t="shared" si="59"/>
        <v/>
      </c>
      <c r="K1865" s="20" t="str">
        <f t="shared" si="58"/>
        <v/>
      </c>
      <c r="M1865" s="19" t="str">
        <f>IFERROR(VLOOKUP(Services[[#This Row],[Service Provided ]],Worksheet!$A$86:$G$111,7,FALSE),"")</f>
        <v/>
      </c>
    </row>
    <row r="1866" spans="8:13" x14ac:dyDescent="0.25">
      <c r="H1866" s="55" t="str">
        <f>IFERROR(VLOOKUP(E1866,Worksheet!$A$86:$B$110,2,FALSE)," ")</f>
        <v xml:space="preserve"> </v>
      </c>
      <c r="I1866" s="20" t="str">
        <f t="shared" si="59"/>
        <v/>
      </c>
      <c r="K1866" s="20" t="str">
        <f t="shared" si="58"/>
        <v/>
      </c>
      <c r="M1866" s="19" t="str">
        <f>IFERROR(VLOOKUP(Services[[#This Row],[Service Provided ]],Worksheet!$A$86:$G$111,7,FALSE),"")</f>
        <v/>
      </c>
    </row>
    <row r="1867" spans="8:13" x14ac:dyDescent="0.25">
      <c r="H1867" s="55" t="str">
        <f>IFERROR(VLOOKUP(E1867,Worksheet!$A$86:$B$110,2,FALSE)," ")</f>
        <v xml:space="preserve"> </v>
      </c>
      <c r="I1867" s="20" t="str">
        <f t="shared" si="59"/>
        <v/>
      </c>
      <c r="K1867" s="20" t="str">
        <f t="shared" si="58"/>
        <v/>
      </c>
      <c r="M1867" s="19" t="str">
        <f>IFERROR(VLOOKUP(Services[[#This Row],[Service Provided ]],Worksheet!$A$86:$G$111,7,FALSE),"")</f>
        <v/>
      </c>
    </row>
    <row r="1868" spans="8:13" x14ac:dyDescent="0.25">
      <c r="H1868" s="55" t="str">
        <f>IFERROR(VLOOKUP(E1868,Worksheet!$A$86:$B$110,2,FALSE)," ")</f>
        <v xml:space="preserve"> </v>
      </c>
      <c r="I1868" s="20" t="str">
        <f t="shared" si="59"/>
        <v/>
      </c>
      <c r="K1868" s="20" t="str">
        <f t="shared" si="58"/>
        <v/>
      </c>
      <c r="M1868" s="19" t="str">
        <f>IFERROR(VLOOKUP(Services[[#This Row],[Service Provided ]],Worksheet!$A$86:$G$111,7,FALSE),"")</f>
        <v/>
      </c>
    </row>
    <row r="1869" spans="8:13" x14ac:dyDescent="0.25">
      <c r="H1869" s="55" t="str">
        <f>IFERROR(VLOOKUP(E1869,Worksheet!$A$86:$B$110,2,FALSE)," ")</f>
        <v xml:space="preserve"> </v>
      </c>
      <c r="I1869" s="20" t="str">
        <f t="shared" si="59"/>
        <v/>
      </c>
      <c r="K1869" s="20" t="str">
        <f t="shared" si="58"/>
        <v/>
      </c>
      <c r="M1869" s="19" t="str">
        <f>IFERROR(VLOOKUP(Services[[#This Row],[Service Provided ]],Worksheet!$A$86:$G$111,7,FALSE),"")</f>
        <v/>
      </c>
    </row>
    <row r="1870" spans="8:13" x14ac:dyDescent="0.25">
      <c r="H1870" s="55" t="str">
        <f>IFERROR(VLOOKUP(E1870,Worksheet!$A$86:$B$110,2,FALSE)," ")</f>
        <v xml:space="preserve"> </v>
      </c>
      <c r="I1870" s="20" t="str">
        <f t="shared" si="59"/>
        <v/>
      </c>
      <c r="K1870" s="20" t="str">
        <f t="shared" si="58"/>
        <v/>
      </c>
      <c r="M1870" s="19" t="str">
        <f>IFERROR(VLOOKUP(Services[[#This Row],[Service Provided ]],Worksheet!$A$86:$G$111,7,FALSE),"")</f>
        <v/>
      </c>
    </row>
    <row r="1871" spans="8:13" x14ac:dyDescent="0.25">
      <c r="H1871" s="55" t="str">
        <f>IFERROR(VLOOKUP(E1871,Worksheet!$A$86:$B$110,2,FALSE)," ")</f>
        <v xml:space="preserve"> </v>
      </c>
      <c r="I1871" s="20" t="str">
        <f t="shared" si="59"/>
        <v/>
      </c>
      <c r="K1871" s="20" t="str">
        <f t="shared" si="58"/>
        <v/>
      </c>
      <c r="M1871" s="19" t="str">
        <f>IFERROR(VLOOKUP(Services[[#This Row],[Service Provided ]],Worksheet!$A$86:$G$111,7,FALSE),"")</f>
        <v/>
      </c>
    </row>
    <row r="1872" spans="8:13" x14ac:dyDescent="0.25">
      <c r="H1872" s="55" t="str">
        <f>IFERROR(VLOOKUP(E1872,Worksheet!$A$86:$B$110,2,FALSE)," ")</f>
        <v xml:space="preserve"> </v>
      </c>
      <c r="I1872" s="20" t="str">
        <f t="shared" si="59"/>
        <v/>
      </c>
      <c r="K1872" s="20" t="str">
        <f t="shared" si="58"/>
        <v/>
      </c>
      <c r="M1872" s="19" t="str">
        <f>IFERROR(VLOOKUP(Services[[#This Row],[Service Provided ]],Worksheet!$A$86:$G$111,7,FALSE),"")</f>
        <v/>
      </c>
    </row>
    <row r="1873" spans="8:13" x14ac:dyDescent="0.25">
      <c r="H1873" s="55" t="str">
        <f>IFERROR(VLOOKUP(E1873,Worksheet!$A$86:$B$110,2,FALSE)," ")</f>
        <v xml:space="preserve"> </v>
      </c>
      <c r="I1873" s="20" t="str">
        <f t="shared" si="59"/>
        <v/>
      </c>
      <c r="K1873" s="20" t="str">
        <f t="shared" si="58"/>
        <v/>
      </c>
      <c r="M1873" s="19" t="str">
        <f>IFERROR(VLOOKUP(Services[[#This Row],[Service Provided ]],Worksheet!$A$86:$G$111,7,FALSE),"")</f>
        <v/>
      </c>
    </row>
    <row r="1874" spans="8:13" x14ac:dyDescent="0.25">
      <c r="H1874" s="55" t="str">
        <f>IFERROR(VLOOKUP(E1874,Worksheet!$A$86:$B$110,2,FALSE)," ")</f>
        <v xml:space="preserve"> </v>
      </c>
      <c r="I1874" s="20" t="str">
        <f t="shared" si="59"/>
        <v/>
      </c>
      <c r="K1874" s="20" t="str">
        <f t="shared" si="58"/>
        <v/>
      </c>
      <c r="M1874" s="19" t="str">
        <f>IFERROR(VLOOKUP(Services[[#This Row],[Service Provided ]],Worksheet!$A$86:$G$111,7,FALSE),"")</f>
        <v/>
      </c>
    </row>
    <row r="1875" spans="8:13" x14ac:dyDescent="0.25">
      <c r="H1875" s="55" t="str">
        <f>IFERROR(VLOOKUP(E1875,Worksheet!$A$86:$B$110,2,FALSE)," ")</f>
        <v xml:space="preserve"> </v>
      </c>
      <c r="I1875" s="20" t="str">
        <f t="shared" si="59"/>
        <v/>
      </c>
      <c r="K1875" s="20" t="str">
        <f t="shared" si="58"/>
        <v/>
      </c>
      <c r="M1875" s="19" t="str">
        <f>IFERROR(VLOOKUP(Services[[#This Row],[Service Provided ]],Worksheet!$A$86:$G$111,7,FALSE),"")</f>
        <v/>
      </c>
    </row>
    <row r="1876" spans="8:13" x14ac:dyDescent="0.25">
      <c r="H1876" s="55" t="str">
        <f>IFERROR(VLOOKUP(E1876,Worksheet!$A$86:$B$110,2,FALSE)," ")</f>
        <v xml:space="preserve"> </v>
      </c>
      <c r="I1876" s="20" t="str">
        <f t="shared" si="59"/>
        <v/>
      </c>
      <c r="K1876" s="20" t="str">
        <f t="shared" si="58"/>
        <v/>
      </c>
      <c r="M1876" s="19" t="str">
        <f>IFERROR(VLOOKUP(Services[[#This Row],[Service Provided ]],Worksheet!$A$86:$G$111,7,FALSE),"")</f>
        <v/>
      </c>
    </row>
    <row r="1877" spans="8:13" x14ac:dyDescent="0.25">
      <c r="H1877" s="55" t="str">
        <f>IFERROR(VLOOKUP(E1877,Worksheet!$A$86:$B$110,2,FALSE)," ")</f>
        <v xml:space="preserve"> </v>
      </c>
      <c r="I1877" s="20" t="str">
        <f t="shared" si="59"/>
        <v/>
      </c>
      <c r="K1877" s="20" t="str">
        <f t="shared" si="58"/>
        <v/>
      </c>
      <c r="M1877" s="19" t="str">
        <f>IFERROR(VLOOKUP(Services[[#This Row],[Service Provided ]],Worksheet!$A$86:$G$111,7,FALSE),"")</f>
        <v/>
      </c>
    </row>
    <row r="1878" spans="8:13" x14ac:dyDescent="0.25">
      <c r="H1878" s="55" t="str">
        <f>IFERROR(VLOOKUP(E1878,Worksheet!$A$86:$B$110,2,FALSE)," ")</f>
        <v xml:space="preserve"> </v>
      </c>
      <c r="I1878" s="20" t="str">
        <f t="shared" si="59"/>
        <v/>
      </c>
      <c r="K1878" s="20" t="str">
        <f t="shared" si="58"/>
        <v/>
      </c>
      <c r="M1878" s="19" t="str">
        <f>IFERROR(VLOOKUP(Services[[#This Row],[Service Provided ]],Worksheet!$A$86:$G$111,7,FALSE),"")</f>
        <v/>
      </c>
    </row>
    <row r="1879" spans="8:13" x14ac:dyDescent="0.25">
      <c r="H1879" s="55" t="str">
        <f>IFERROR(VLOOKUP(E1879,Worksheet!$A$86:$B$110,2,FALSE)," ")</f>
        <v xml:space="preserve"> </v>
      </c>
      <c r="I1879" s="20" t="str">
        <f t="shared" si="59"/>
        <v/>
      </c>
      <c r="K1879" s="20" t="str">
        <f t="shared" si="58"/>
        <v/>
      </c>
      <c r="M1879" s="19" t="str">
        <f>IFERROR(VLOOKUP(Services[[#This Row],[Service Provided ]],Worksheet!$A$86:$G$111,7,FALSE),"")</f>
        <v/>
      </c>
    </row>
    <row r="1880" spans="8:13" x14ac:dyDescent="0.25">
      <c r="H1880" s="55" t="str">
        <f>IFERROR(VLOOKUP(E1880,Worksheet!$A$86:$B$110,2,FALSE)," ")</f>
        <v xml:space="preserve"> </v>
      </c>
      <c r="I1880" s="20" t="str">
        <f t="shared" si="59"/>
        <v/>
      </c>
      <c r="K1880" s="20" t="str">
        <f t="shared" si="58"/>
        <v/>
      </c>
      <c r="M1880" s="19" t="str">
        <f>IFERROR(VLOOKUP(Services[[#This Row],[Service Provided ]],Worksheet!$A$86:$G$111,7,FALSE),"")</f>
        <v/>
      </c>
    </row>
    <row r="1881" spans="8:13" x14ac:dyDescent="0.25">
      <c r="H1881" s="55" t="str">
        <f>IFERROR(VLOOKUP(E1881,Worksheet!$A$86:$B$110,2,FALSE)," ")</f>
        <v xml:space="preserve"> </v>
      </c>
      <c r="I1881" s="20" t="str">
        <f t="shared" si="59"/>
        <v/>
      </c>
      <c r="K1881" s="20" t="str">
        <f t="shared" si="58"/>
        <v/>
      </c>
      <c r="M1881" s="19" t="str">
        <f>IFERROR(VLOOKUP(Services[[#This Row],[Service Provided ]],Worksheet!$A$86:$G$111,7,FALSE),"")</f>
        <v/>
      </c>
    </row>
    <row r="1882" spans="8:13" x14ac:dyDescent="0.25">
      <c r="H1882" s="55" t="str">
        <f>IFERROR(VLOOKUP(E1882,Worksheet!$A$86:$B$110,2,FALSE)," ")</f>
        <v xml:space="preserve"> </v>
      </c>
      <c r="I1882" s="20" t="str">
        <f t="shared" si="59"/>
        <v/>
      </c>
      <c r="K1882" s="20" t="str">
        <f t="shared" si="58"/>
        <v/>
      </c>
      <c r="M1882" s="19" t="str">
        <f>IFERROR(VLOOKUP(Services[[#This Row],[Service Provided ]],Worksheet!$A$86:$G$111,7,FALSE),"")</f>
        <v/>
      </c>
    </row>
    <row r="1883" spans="8:13" x14ac:dyDescent="0.25">
      <c r="H1883" s="55" t="str">
        <f>IFERROR(VLOOKUP(E1883,Worksheet!$A$86:$B$110,2,FALSE)," ")</f>
        <v xml:space="preserve"> </v>
      </c>
      <c r="I1883" s="20" t="str">
        <f t="shared" si="59"/>
        <v/>
      </c>
      <c r="K1883" s="20" t="str">
        <f t="shared" si="58"/>
        <v/>
      </c>
      <c r="M1883" s="19" t="str">
        <f>IFERROR(VLOOKUP(Services[[#This Row],[Service Provided ]],Worksheet!$A$86:$G$111,7,FALSE),"")</f>
        <v/>
      </c>
    </row>
    <row r="1884" spans="8:13" x14ac:dyDescent="0.25">
      <c r="H1884" s="55" t="str">
        <f>IFERROR(VLOOKUP(E1884,Worksheet!$A$86:$B$110,2,FALSE)," ")</f>
        <v xml:space="preserve"> </v>
      </c>
      <c r="I1884" s="20" t="str">
        <f t="shared" si="59"/>
        <v/>
      </c>
      <c r="K1884" s="20" t="str">
        <f t="shared" si="58"/>
        <v/>
      </c>
      <c r="M1884" s="19" t="str">
        <f>IFERROR(VLOOKUP(Services[[#This Row],[Service Provided ]],Worksheet!$A$86:$G$111,7,FALSE),"")</f>
        <v/>
      </c>
    </row>
    <row r="1885" spans="8:13" x14ac:dyDescent="0.25">
      <c r="H1885" s="55" t="str">
        <f>IFERROR(VLOOKUP(E1885,Worksheet!$A$86:$B$110,2,FALSE)," ")</f>
        <v xml:space="preserve"> </v>
      </c>
      <c r="I1885" s="20" t="str">
        <f t="shared" si="59"/>
        <v/>
      </c>
      <c r="K1885" s="20" t="str">
        <f t="shared" si="58"/>
        <v/>
      </c>
      <c r="M1885" s="19" t="str">
        <f>IFERROR(VLOOKUP(Services[[#This Row],[Service Provided ]],Worksheet!$A$86:$G$111,7,FALSE),"")</f>
        <v/>
      </c>
    </row>
    <row r="1886" spans="8:13" x14ac:dyDescent="0.25">
      <c r="H1886" s="55" t="str">
        <f>IFERROR(VLOOKUP(E1886,Worksheet!$A$86:$B$110,2,FALSE)," ")</f>
        <v xml:space="preserve"> </v>
      </c>
      <c r="I1886" s="20" t="str">
        <f t="shared" si="59"/>
        <v/>
      </c>
      <c r="K1886" s="20" t="str">
        <f t="shared" si="58"/>
        <v/>
      </c>
      <c r="M1886" s="19" t="str">
        <f>IFERROR(VLOOKUP(Services[[#This Row],[Service Provided ]],Worksheet!$A$86:$G$111,7,FALSE),"")</f>
        <v/>
      </c>
    </row>
    <row r="1887" spans="8:13" x14ac:dyDescent="0.25">
      <c r="H1887" s="55" t="str">
        <f>IFERROR(VLOOKUP(E1887,Worksheet!$A$86:$B$110,2,FALSE)," ")</f>
        <v xml:space="preserve"> </v>
      </c>
      <c r="I1887" s="20" t="str">
        <f t="shared" si="59"/>
        <v/>
      </c>
      <c r="K1887" s="20" t="str">
        <f t="shared" si="58"/>
        <v/>
      </c>
      <c r="M1887" s="19" t="str">
        <f>IFERROR(VLOOKUP(Services[[#This Row],[Service Provided ]],Worksheet!$A$86:$G$111,7,FALSE),"")</f>
        <v/>
      </c>
    </row>
    <row r="1888" spans="8:13" x14ac:dyDescent="0.25">
      <c r="H1888" s="55" t="str">
        <f>IFERROR(VLOOKUP(E1888,Worksheet!$A$86:$B$110,2,FALSE)," ")</f>
        <v xml:space="preserve"> </v>
      </c>
      <c r="I1888" s="20" t="str">
        <f t="shared" si="59"/>
        <v/>
      </c>
      <c r="K1888" s="20" t="str">
        <f t="shared" si="58"/>
        <v/>
      </c>
      <c r="M1888" s="19" t="str">
        <f>IFERROR(VLOOKUP(Services[[#This Row],[Service Provided ]],Worksheet!$A$86:$G$111,7,FALSE),"")</f>
        <v/>
      </c>
    </row>
    <row r="1889" spans="8:13" x14ac:dyDescent="0.25">
      <c r="H1889" s="55" t="str">
        <f>IFERROR(VLOOKUP(E1889,Worksheet!$A$86:$B$110,2,FALSE)," ")</f>
        <v xml:space="preserve"> </v>
      </c>
      <c r="I1889" s="20" t="str">
        <f t="shared" si="59"/>
        <v/>
      </c>
      <c r="K1889" s="20" t="str">
        <f t="shared" si="58"/>
        <v/>
      </c>
      <c r="M1889" s="19" t="str">
        <f>IFERROR(VLOOKUP(Services[[#This Row],[Service Provided ]],Worksheet!$A$86:$G$111,7,FALSE),"")</f>
        <v/>
      </c>
    </row>
    <row r="1890" spans="8:13" x14ac:dyDescent="0.25">
      <c r="H1890" s="55" t="str">
        <f>IFERROR(VLOOKUP(E1890,Worksheet!$A$86:$B$110,2,FALSE)," ")</f>
        <v xml:space="preserve"> </v>
      </c>
      <c r="I1890" s="20" t="str">
        <f t="shared" si="59"/>
        <v/>
      </c>
      <c r="K1890" s="20" t="str">
        <f t="shared" si="58"/>
        <v/>
      </c>
      <c r="M1890" s="19" t="str">
        <f>IFERROR(VLOOKUP(Services[[#This Row],[Service Provided ]],Worksheet!$A$86:$G$111,7,FALSE),"")</f>
        <v/>
      </c>
    </row>
    <row r="1891" spans="8:13" x14ac:dyDescent="0.25">
      <c r="H1891" s="55" t="str">
        <f>IFERROR(VLOOKUP(E1891,Worksheet!$A$86:$B$110,2,FALSE)," ")</f>
        <v xml:space="preserve"> </v>
      </c>
      <c r="I1891" s="20" t="str">
        <f t="shared" si="59"/>
        <v/>
      </c>
      <c r="K1891" s="20" t="str">
        <f t="shared" si="58"/>
        <v/>
      </c>
      <c r="M1891" s="19" t="str">
        <f>IFERROR(VLOOKUP(Services[[#This Row],[Service Provided ]],Worksheet!$A$86:$G$111,7,FALSE),"")</f>
        <v/>
      </c>
    </row>
    <row r="1892" spans="8:13" x14ac:dyDescent="0.25">
      <c r="H1892" s="55" t="str">
        <f>IFERROR(VLOOKUP(E1892,Worksheet!$A$86:$B$110,2,FALSE)," ")</f>
        <v xml:space="preserve"> </v>
      </c>
      <c r="I1892" s="20" t="str">
        <f t="shared" si="59"/>
        <v/>
      </c>
      <c r="K1892" s="20" t="str">
        <f t="shared" si="58"/>
        <v/>
      </c>
      <c r="M1892" s="19" t="str">
        <f>IFERROR(VLOOKUP(Services[[#This Row],[Service Provided ]],Worksheet!$A$86:$G$111,7,FALSE),"")</f>
        <v/>
      </c>
    </row>
    <row r="1893" spans="8:13" x14ac:dyDescent="0.25">
      <c r="H1893" s="55" t="str">
        <f>IFERROR(VLOOKUP(E1893,Worksheet!$A$86:$B$110,2,FALSE)," ")</f>
        <v xml:space="preserve"> </v>
      </c>
      <c r="I1893" s="20" t="str">
        <f t="shared" si="59"/>
        <v/>
      </c>
      <c r="K1893" s="20" t="str">
        <f t="shared" si="58"/>
        <v/>
      </c>
      <c r="M1893" s="19" t="str">
        <f>IFERROR(VLOOKUP(Services[[#This Row],[Service Provided ]],Worksheet!$A$86:$G$111,7,FALSE),"")</f>
        <v/>
      </c>
    </row>
    <row r="1894" spans="8:13" x14ac:dyDescent="0.25">
      <c r="H1894" s="55" t="str">
        <f>IFERROR(VLOOKUP(E1894,Worksheet!$A$86:$B$110,2,FALSE)," ")</f>
        <v xml:space="preserve"> </v>
      </c>
      <c r="I1894" s="20" t="str">
        <f t="shared" si="59"/>
        <v/>
      </c>
      <c r="K1894" s="20" t="str">
        <f t="shared" si="58"/>
        <v/>
      </c>
      <c r="M1894" s="19" t="str">
        <f>IFERROR(VLOOKUP(Services[[#This Row],[Service Provided ]],Worksheet!$A$86:$G$111,7,FALSE),"")</f>
        <v/>
      </c>
    </row>
    <row r="1895" spans="8:13" x14ac:dyDescent="0.25">
      <c r="H1895" s="55" t="str">
        <f>IFERROR(VLOOKUP(E1895,Worksheet!$A$86:$B$110,2,FALSE)," ")</f>
        <v xml:space="preserve"> </v>
      </c>
      <c r="I1895" s="20" t="str">
        <f t="shared" si="59"/>
        <v/>
      </c>
      <c r="K1895" s="20" t="str">
        <f t="shared" si="58"/>
        <v/>
      </c>
      <c r="M1895" s="19" t="str">
        <f>IFERROR(VLOOKUP(Services[[#This Row],[Service Provided ]],Worksheet!$A$86:$G$111,7,FALSE),"")</f>
        <v/>
      </c>
    </row>
    <row r="1896" spans="8:13" x14ac:dyDescent="0.25">
      <c r="H1896" s="55" t="str">
        <f>IFERROR(VLOOKUP(E1896,Worksheet!$A$86:$B$110,2,FALSE)," ")</f>
        <v xml:space="preserve"> </v>
      </c>
      <c r="I1896" s="20" t="str">
        <f t="shared" si="59"/>
        <v/>
      </c>
      <c r="K1896" s="20" t="str">
        <f t="shared" si="58"/>
        <v/>
      </c>
      <c r="M1896" s="19" t="str">
        <f>IFERROR(VLOOKUP(Services[[#This Row],[Service Provided ]],Worksheet!$A$86:$G$111,7,FALSE),"")</f>
        <v/>
      </c>
    </row>
    <row r="1897" spans="8:13" x14ac:dyDescent="0.25">
      <c r="H1897" s="55" t="str">
        <f>IFERROR(VLOOKUP(E1897,Worksheet!$A$86:$B$110,2,FALSE)," ")</f>
        <v xml:space="preserve"> </v>
      </c>
      <c r="I1897" s="20" t="str">
        <f t="shared" si="59"/>
        <v/>
      </c>
      <c r="K1897" s="20" t="str">
        <f t="shared" si="58"/>
        <v/>
      </c>
      <c r="M1897" s="19" t="str">
        <f>IFERROR(VLOOKUP(Services[[#This Row],[Service Provided ]],Worksheet!$A$86:$G$111,7,FALSE),"")</f>
        <v/>
      </c>
    </row>
    <row r="1898" spans="8:13" x14ac:dyDescent="0.25">
      <c r="H1898" s="55" t="str">
        <f>IFERROR(VLOOKUP(E1898,Worksheet!$A$86:$B$110,2,FALSE)," ")</f>
        <v xml:space="preserve"> </v>
      </c>
      <c r="I1898" s="20" t="str">
        <f t="shared" si="59"/>
        <v/>
      </c>
      <c r="K1898" s="20" t="str">
        <f t="shared" si="58"/>
        <v/>
      </c>
      <c r="M1898" s="19" t="str">
        <f>IFERROR(VLOOKUP(Services[[#This Row],[Service Provided ]],Worksheet!$A$86:$G$111,7,FALSE),"")</f>
        <v/>
      </c>
    </row>
    <row r="1899" spans="8:13" x14ac:dyDescent="0.25">
      <c r="H1899" s="55" t="str">
        <f>IFERROR(VLOOKUP(E1899,Worksheet!$A$86:$B$110,2,FALSE)," ")</f>
        <v xml:space="preserve"> </v>
      </c>
      <c r="I1899" s="20" t="str">
        <f t="shared" si="59"/>
        <v/>
      </c>
      <c r="K1899" s="20" t="str">
        <f t="shared" si="58"/>
        <v/>
      </c>
      <c r="M1899" s="19" t="str">
        <f>IFERROR(VLOOKUP(Services[[#This Row],[Service Provided ]],Worksheet!$A$86:$G$111,7,FALSE),"")</f>
        <v/>
      </c>
    </row>
    <row r="1900" spans="8:13" x14ac:dyDescent="0.25">
      <c r="H1900" s="55" t="str">
        <f>IFERROR(VLOOKUP(E1900,Worksheet!$A$86:$B$110,2,FALSE)," ")</f>
        <v xml:space="preserve"> </v>
      </c>
      <c r="I1900" s="20" t="str">
        <f t="shared" si="59"/>
        <v/>
      </c>
      <c r="K1900" s="20" t="str">
        <f t="shared" si="58"/>
        <v/>
      </c>
      <c r="M1900" s="19" t="str">
        <f>IFERROR(VLOOKUP(Services[[#This Row],[Service Provided ]],Worksheet!$A$86:$G$111,7,FALSE),"")</f>
        <v/>
      </c>
    </row>
    <row r="1901" spans="8:13" x14ac:dyDescent="0.25">
      <c r="H1901" s="55" t="str">
        <f>IFERROR(VLOOKUP(E1901,Worksheet!$A$86:$B$110,2,FALSE)," ")</f>
        <v xml:space="preserve"> </v>
      </c>
      <c r="I1901" s="20" t="str">
        <f t="shared" si="59"/>
        <v/>
      </c>
      <c r="K1901" s="20" t="str">
        <f t="shared" si="58"/>
        <v/>
      </c>
      <c r="M1901" s="19" t="str">
        <f>IFERROR(VLOOKUP(Services[[#This Row],[Service Provided ]],Worksheet!$A$86:$G$111,7,FALSE),"")</f>
        <v/>
      </c>
    </row>
    <row r="1902" spans="8:13" x14ac:dyDescent="0.25">
      <c r="H1902" s="55" t="str">
        <f>IFERROR(VLOOKUP(E1902,Worksheet!$A$86:$B$110,2,FALSE)," ")</f>
        <v xml:space="preserve"> </v>
      </c>
      <c r="I1902" s="20" t="str">
        <f t="shared" si="59"/>
        <v/>
      </c>
      <c r="K1902" s="20" t="str">
        <f t="shared" si="58"/>
        <v/>
      </c>
      <c r="M1902" s="19" t="str">
        <f>IFERROR(VLOOKUP(Services[[#This Row],[Service Provided ]],Worksheet!$A$86:$G$111,7,FALSE),"")</f>
        <v/>
      </c>
    </row>
    <row r="1903" spans="8:13" x14ac:dyDescent="0.25">
      <c r="H1903" s="55" t="str">
        <f>IFERROR(VLOOKUP(E1903,Worksheet!$A$86:$B$110,2,FALSE)," ")</f>
        <v xml:space="preserve"> </v>
      </c>
      <c r="I1903" s="20" t="str">
        <f t="shared" si="59"/>
        <v/>
      </c>
      <c r="K1903" s="20" t="str">
        <f t="shared" si="58"/>
        <v/>
      </c>
      <c r="M1903" s="19" t="str">
        <f>IFERROR(VLOOKUP(Services[[#This Row],[Service Provided ]],Worksheet!$A$86:$G$111,7,FALSE),"")</f>
        <v/>
      </c>
    </row>
    <row r="1904" spans="8:13" x14ac:dyDescent="0.25">
      <c r="H1904" s="55" t="str">
        <f>IFERROR(VLOOKUP(E1904,Worksheet!$A$86:$B$110,2,FALSE)," ")</f>
        <v xml:space="preserve"> </v>
      </c>
      <c r="I1904" s="20" t="str">
        <f t="shared" si="59"/>
        <v/>
      </c>
      <c r="K1904" s="20" t="str">
        <f t="shared" si="58"/>
        <v/>
      </c>
      <c r="M1904" s="19" t="str">
        <f>IFERROR(VLOOKUP(Services[[#This Row],[Service Provided ]],Worksheet!$A$86:$G$111,7,FALSE),"")</f>
        <v/>
      </c>
    </row>
    <row r="1905" spans="8:13" x14ac:dyDescent="0.25">
      <c r="H1905" s="55" t="str">
        <f>IFERROR(VLOOKUP(E1905,Worksheet!$A$86:$B$110,2,FALSE)," ")</f>
        <v xml:space="preserve"> </v>
      </c>
      <c r="I1905" s="20" t="str">
        <f t="shared" si="59"/>
        <v/>
      </c>
      <c r="K1905" s="20" t="str">
        <f t="shared" ref="K1905:K1968" si="60">IF(I1905=0,J1905,I1905)</f>
        <v/>
      </c>
      <c r="M1905" s="19" t="str">
        <f>IFERROR(VLOOKUP(Services[[#This Row],[Service Provided ]],Worksheet!$A$86:$G$111,7,FALSE),"")</f>
        <v/>
      </c>
    </row>
    <row r="1906" spans="8:13" x14ac:dyDescent="0.25">
      <c r="H1906" s="55" t="str">
        <f>IFERROR(VLOOKUP(E1906,Worksheet!$A$86:$B$110,2,FALSE)," ")</f>
        <v xml:space="preserve"> </v>
      </c>
      <c r="I1906" s="20" t="str">
        <f t="shared" si="59"/>
        <v/>
      </c>
      <c r="K1906" s="20" t="str">
        <f t="shared" si="60"/>
        <v/>
      </c>
      <c r="M1906" s="19" t="str">
        <f>IFERROR(VLOOKUP(Services[[#This Row],[Service Provided ]],Worksheet!$A$86:$G$111,7,FALSE),"")</f>
        <v/>
      </c>
    </row>
    <row r="1907" spans="8:13" x14ac:dyDescent="0.25">
      <c r="H1907" s="55" t="str">
        <f>IFERROR(VLOOKUP(E1907,Worksheet!$A$86:$B$110,2,FALSE)," ")</f>
        <v xml:space="preserve"> </v>
      </c>
      <c r="I1907" s="20" t="str">
        <f t="shared" si="59"/>
        <v/>
      </c>
      <c r="K1907" s="20" t="str">
        <f t="shared" si="60"/>
        <v/>
      </c>
      <c r="M1907" s="19" t="str">
        <f>IFERROR(VLOOKUP(Services[[#This Row],[Service Provided ]],Worksheet!$A$86:$G$111,7,FALSE),"")</f>
        <v/>
      </c>
    </row>
    <row r="1908" spans="8:13" x14ac:dyDescent="0.25">
      <c r="H1908" s="55" t="str">
        <f>IFERROR(VLOOKUP(E1908,Worksheet!$A$86:$B$110,2,FALSE)," ")</f>
        <v xml:space="preserve"> </v>
      </c>
      <c r="I1908" s="20" t="str">
        <f t="shared" si="59"/>
        <v/>
      </c>
      <c r="K1908" s="20" t="str">
        <f t="shared" si="60"/>
        <v/>
      </c>
      <c r="M1908" s="19" t="str">
        <f>IFERROR(VLOOKUP(Services[[#This Row],[Service Provided ]],Worksheet!$A$86:$G$111,7,FALSE),"")</f>
        <v/>
      </c>
    </row>
    <row r="1909" spans="8:13" x14ac:dyDescent="0.25">
      <c r="H1909" s="55" t="str">
        <f>IFERROR(VLOOKUP(E1909,Worksheet!$A$86:$B$110,2,FALSE)," ")</f>
        <v xml:space="preserve"> </v>
      </c>
      <c r="I1909" s="20" t="str">
        <f t="shared" si="59"/>
        <v/>
      </c>
      <c r="K1909" s="20" t="str">
        <f t="shared" si="60"/>
        <v/>
      </c>
      <c r="M1909" s="19" t="str">
        <f>IFERROR(VLOOKUP(Services[[#This Row],[Service Provided ]],Worksheet!$A$86:$G$111,7,FALSE),"")</f>
        <v/>
      </c>
    </row>
    <row r="1910" spans="8:13" x14ac:dyDescent="0.25">
      <c r="H1910" s="55" t="str">
        <f>IFERROR(VLOOKUP(E1910,Worksheet!$A$86:$B$110,2,FALSE)," ")</f>
        <v xml:space="preserve"> </v>
      </c>
      <c r="I1910" s="20" t="str">
        <f t="shared" si="59"/>
        <v/>
      </c>
      <c r="K1910" s="20" t="str">
        <f t="shared" si="60"/>
        <v/>
      </c>
      <c r="M1910" s="19" t="str">
        <f>IFERROR(VLOOKUP(Services[[#This Row],[Service Provided ]],Worksheet!$A$86:$G$111,7,FALSE),"")</f>
        <v/>
      </c>
    </row>
    <row r="1911" spans="8:13" x14ac:dyDescent="0.25">
      <c r="H1911" s="55" t="str">
        <f>IFERROR(VLOOKUP(E1911,Worksheet!$A$86:$B$110,2,FALSE)," ")</f>
        <v xml:space="preserve"> </v>
      </c>
      <c r="I1911" s="20" t="str">
        <f t="shared" ref="I1911:I1974" si="61">IF(H1911&lt;&gt;" ",G1911*H1911,"")</f>
        <v/>
      </c>
      <c r="K1911" s="20" t="str">
        <f t="shared" si="60"/>
        <v/>
      </c>
      <c r="M1911" s="19" t="str">
        <f>IFERROR(VLOOKUP(Services[[#This Row],[Service Provided ]],Worksheet!$A$86:$G$111,7,FALSE),"")</f>
        <v/>
      </c>
    </row>
    <row r="1912" spans="8:13" x14ac:dyDescent="0.25">
      <c r="H1912" s="55" t="str">
        <f>IFERROR(VLOOKUP(E1912,Worksheet!$A$86:$B$110,2,FALSE)," ")</f>
        <v xml:space="preserve"> </v>
      </c>
      <c r="I1912" s="20" t="str">
        <f t="shared" si="61"/>
        <v/>
      </c>
      <c r="K1912" s="20" t="str">
        <f t="shared" si="60"/>
        <v/>
      </c>
      <c r="M1912" s="19" t="str">
        <f>IFERROR(VLOOKUP(Services[[#This Row],[Service Provided ]],Worksheet!$A$86:$G$111,7,FALSE),"")</f>
        <v/>
      </c>
    </row>
    <row r="1913" spans="8:13" x14ac:dyDescent="0.25">
      <c r="H1913" s="55" t="str">
        <f>IFERROR(VLOOKUP(E1913,Worksheet!$A$86:$B$110,2,FALSE)," ")</f>
        <v xml:space="preserve"> </v>
      </c>
      <c r="I1913" s="20" t="str">
        <f t="shared" si="61"/>
        <v/>
      </c>
      <c r="K1913" s="20" t="str">
        <f t="shared" si="60"/>
        <v/>
      </c>
      <c r="M1913" s="19" t="str">
        <f>IFERROR(VLOOKUP(Services[[#This Row],[Service Provided ]],Worksheet!$A$86:$G$111,7,FALSE),"")</f>
        <v/>
      </c>
    </row>
    <row r="1914" spans="8:13" x14ac:dyDescent="0.25">
      <c r="H1914" s="55" t="str">
        <f>IFERROR(VLOOKUP(E1914,Worksheet!$A$86:$B$110,2,FALSE)," ")</f>
        <v xml:space="preserve"> </v>
      </c>
      <c r="I1914" s="20" t="str">
        <f t="shared" si="61"/>
        <v/>
      </c>
      <c r="K1914" s="20" t="str">
        <f t="shared" si="60"/>
        <v/>
      </c>
      <c r="M1914" s="19" t="str">
        <f>IFERROR(VLOOKUP(Services[[#This Row],[Service Provided ]],Worksheet!$A$86:$G$111,7,FALSE),"")</f>
        <v/>
      </c>
    </row>
    <row r="1915" spans="8:13" x14ac:dyDescent="0.25">
      <c r="H1915" s="55" t="str">
        <f>IFERROR(VLOOKUP(E1915,Worksheet!$A$86:$B$110,2,FALSE)," ")</f>
        <v xml:space="preserve"> </v>
      </c>
      <c r="I1915" s="20" t="str">
        <f t="shared" si="61"/>
        <v/>
      </c>
      <c r="K1915" s="20" t="str">
        <f t="shared" si="60"/>
        <v/>
      </c>
      <c r="M1915" s="19" t="str">
        <f>IFERROR(VLOOKUP(Services[[#This Row],[Service Provided ]],Worksheet!$A$86:$G$111,7,FALSE),"")</f>
        <v/>
      </c>
    </row>
    <row r="1916" spans="8:13" x14ac:dyDescent="0.25">
      <c r="H1916" s="55" t="str">
        <f>IFERROR(VLOOKUP(E1916,Worksheet!$A$86:$B$110,2,FALSE)," ")</f>
        <v xml:space="preserve"> </v>
      </c>
      <c r="I1916" s="20" t="str">
        <f t="shared" si="61"/>
        <v/>
      </c>
      <c r="K1916" s="20" t="str">
        <f t="shared" si="60"/>
        <v/>
      </c>
      <c r="M1916" s="19" t="str">
        <f>IFERROR(VLOOKUP(Services[[#This Row],[Service Provided ]],Worksheet!$A$86:$G$111,7,FALSE),"")</f>
        <v/>
      </c>
    </row>
    <row r="1917" spans="8:13" x14ac:dyDescent="0.25">
      <c r="H1917" s="55" t="str">
        <f>IFERROR(VLOOKUP(E1917,Worksheet!$A$86:$B$110,2,FALSE)," ")</f>
        <v xml:space="preserve"> </v>
      </c>
      <c r="I1917" s="20" t="str">
        <f t="shared" si="61"/>
        <v/>
      </c>
      <c r="K1917" s="20" t="str">
        <f t="shared" si="60"/>
        <v/>
      </c>
      <c r="M1917" s="19" t="str">
        <f>IFERROR(VLOOKUP(Services[[#This Row],[Service Provided ]],Worksheet!$A$86:$G$111,7,FALSE),"")</f>
        <v/>
      </c>
    </row>
    <row r="1918" spans="8:13" x14ac:dyDescent="0.25">
      <c r="H1918" s="55" t="str">
        <f>IFERROR(VLOOKUP(E1918,Worksheet!$A$86:$B$110,2,FALSE)," ")</f>
        <v xml:space="preserve"> </v>
      </c>
      <c r="I1918" s="20" t="str">
        <f t="shared" si="61"/>
        <v/>
      </c>
      <c r="K1918" s="20" t="str">
        <f t="shared" si="60"/>
        <v/>
      </c>
      <c r="M1918" s="19" t="str">
        <f>IFERROR(VLOOKUP(Services[[#This Row],[Service Provided ]],Worksheet!$A$86:$G$111,7,FALSE),"")</f>
        <v/>
      </c>
    </row>
    <row r="1919" spans="8:13" x14ac:dyDescent="0.25">
      <c r="H1919" s="55" t="str">
        <f>IFERROR(VLOOKUP(E1919,Worksheet!$A$86:$B$110,2,FALSE)," ")</f>
        <v xml:space="preserve"> </v>
      </c>
      <c r="I1919" s="20" t="str">
        <f t="shared" si="61"/>
        <v/>
      </c>
      <c r="K1919" s="20" t="str">
        <f t="shared" si="60"/>
        <v/>
      </c>
      <c r="M1919" s="19" t="str">
        <f>IFERROR(VLOOKUP(Services[[#This Row],[Service Provided ]],Worksheet!$A$86:$G$111,7,FALSE),"")</f>
        <v/>
      </c>
    </row>
    <row r="1920" spans="8:13" x14ac:dyDescent="0.25">
      <c r="H1920" s="55" t="str">
        <f>IFERROR(VLOOKUP(E1920,Worksheet!$A$86:$B$110,2,FALSE)," ")</f>
        <v xml:space="preserve"> </v>
      </c>
      <c r="I1920" s="20" t="str">
        <f t="shared" si="61"/>
        <v/>
      </c>
      <c r="K1920" s="20" t="str">
        <f t="shared" si="60"/>
        <v/>
      </c>
      <c r="M1920" s="19" t="str">
        <f>IFERROR(VLOOKUP(Services[[#This Row],[Service Provided ]],Worksheet!$A$86:$G$111,7,FALSE),"")</f>
        <v/>
      </c>
    </row>
    <row r="1921" spans="8:13" x14ac:dyDescent="0.25">
      <c r="H1921" s="55" t="str">
        <f>IFERROR(VLOOKUP(E1921,Worksheet!$A$86:$B$110,2,FALSE)," ")</f>
        <v xml:space="preserve"> </v>
      </c>
      <c r="I1921" s="20" t="str">
        <f t="shared" si="61"/>
        <v/>
      </c>
      <c r="K1921" s="20" t="str">
        <f t="shared" si="60"/>
        <v/>
      </c>
      <c r="M1921" s="19" t="str">
        <f>IFERROR(VLOOKUP(Services[[#This Row],[Service Provided ]],Worksheet!$A$86:$G$111,7,FALSE),"")</f>
        <v/>
      </c>
    </row>
    <row r="1922" spans="8:13" x14ac:dyDescent="0.25">
      <c r="H1922" s="55" t="str">
        <f>IFERROR(VLOOKUP(E1922,Worksheet!$A$86:$B$110,2,FALSE)," ")</f>
        <v xml:space="preserve"> </v>
      </c>
      <c r="I1922" s="20" t="str">
        <f t="shared" si="61"/>
        <v/>
      </c>
      <c r="K1922" s="20" t="str">
        <f t="shared" si="60"/>
        <v/>
      </c>
      <c r="M1922" s="19" t="str">
        <f>IFERROR(VLOOKUP(Services[[#This Row],[Service Provided ]],Worksheet!$A$86:$G$111,7,FALSE),"")</f>
        <v/>
      </c>
    </row>
    <row r="1923" spans="8:13" x14ac:dyDescent="0.25">
      <c r="H1923" s="55" t="str">
        <f>IFERROR(VLOOKUP(E1923,Worksheet!$A$86:$B$110,2,FALSE)," ")</f>
        <v xml:space="preserve"> </v>
      </c>
      <c r="I1923" s="20" t="str">
        <f t="shared" si="61"/>
        <v/>
      </c>
      <c r="K1923" s="20" t="str">
        <f t="shared" si="60"/>
        <v/>
      </c>
      <c r="M1923" s="19" t="str">
        <f>IFERROR(VLOOKUP(Services[[#This Row],[Service Provided ]],Worksheet!$A$86:$G$111,7,FALSE),"")</f>
        <v/>
      </c>
    </row>
    <row r="1924" spans="8:13" x14ac:dyDescent="0.25">
      <c r="H1924" s="55" t="str">
        <f>IFERROR(VLOOKUP(E1924,Worksheet!$A$86:$B$110,2,FALSE)," ")</f>
        <v xml:space="preserve"> </v>
      </c>
      <c r="I1924" s="20" t="str">
        <f t="shared" si="61"/>
        <v/>
      </c>
      <c r="K1924" s="20" t="str">
        <f t="shared" si="60"/>
        <v/>
      </c>
      <c r="M1924" s="19" t="str">
        <f>IFERROR(VLOOKUP(Services[[#This Row],[Service Provided ]],Worksheet!$A$86:$G$111,7,FALSE),"")</f>
        <v/>
      </c>
    </row>
    <row r="1925" spans="8:13" x14ac:dyDescent="0.25">
      <c r="H1925" s="55" t="str">
        <f>IFERROR(VLOOKUP(E1925,Worksheet!$A$86:$B$110,2,FALSE)," ")</f>
        <v xml:space="preserve"> </v>
      </c>
      <c r="I1925" s="20" t="str">
        <f t="shared" si="61"/>
        <v/>
      </c>
      <c r="K1925" s="20" t="str">
        <f t="shared" si="60"/>
        <v/>
      </c>
      <c r="M1925" s="19" t="str">
        <f>IFERROR(VLOOKUP(Services[[#This Row],[Service Provided ]],Worksheet!$A$86:$G$111,7,FALSE),"")</f>
        <v/>
      </c>
    </row>
    <row r="1926" spans="8:13" x14ac:dyDescent="0.25">
      <c r="H1926" s="55" t="str">
        <f>IFERROR(VLOOKUP(E1926,Worksheet!$A$86:$B$110,2,FALSE)," ")</f>
        <v xml:space="preserve"> </v>
      </c>
      <c r="I1926" s="20" t="str">
        <f t="shared" si="61"/>
        <v/>
      </c>
      <c r="K1926" s="20" t="str">
        <f t="shared" si="60"/>
        <v/>
      </c>
      <c r="M1926" s="19" t="str">
        <f>IFERROR(VLOOKUP(Services[[#This Row],[Service Provided ]],Worksheet!$A$86:$G$111,7,FALSE),"")</f>
        <v/>
      </c>
    </row>
    <row r="1927" spans="8:13" x14ac:dyDescent="0.25">
      <c r="H1927" s="55" t="str">
        <f>IFERROR(VLOOKUP(E1927,Worksheet!$A$86:$B$110,2,FALSE)," ")</f>
        <v xml:space="preserve"> </v>
      </c>
      <c r="I1927" s="20" t="str">
        <f t="shared" si="61"/>
        <v/>
      </c>
      <c r="K1927" s="20" t="str">
        <f t="shared" si="60"/>
        <v/>
      </c>
      <c r="M1927" s="19" t="str">
        <f>IFERROR(VLOOKUP(Services[[#This Row],[Service Provided ]],Worksheet!$A$86:$G$111,7,FALSE),"")</f>
        <v/>
      </c>
    </row>
    <row r="1928" spans="8:13" x14ac:dyDescent="0.25">
      <c r="H1928" s="55" t="str">
        <f>IFERROR(VLOOKUP(E1928,Worksheet!$A$86:$B$110,2,FALSE)," ")</f>
        <v xml:space="preserve"> </v>
      </c>
      <c r="I1928" s="20" t="str">
        <f t="shared" si="61"/>
        <v/>
      </c>
      <c r="K1928" s="20" t="str">
        <f t="shared" si="60"/>
        <v/>
      </c>
      <c r="M1928" s="19" t="str">
        <f>IFERROR(VLOOKUP(Services[[#This Row],[Service Provided ]],Worksheet!$A$86:$G$111,7,FALSE),"")</f>
        <v/>
      </c>
    </row>
    <row r="1929" spans="8:13" x14ac:dyDescent="0.25">
      <c r="H1929" s="55" t="str">
        <f>IFERROR(VLOOKUP(E1929,Worksheet!$A$86:$B$110,2,FALSE)," ")</f>
        <v xml:space="preserve"> </v>
      </c>
      <c r="I1929" s="20" t="str">
        <f t="shared" si="61"/>
        <v/>
      </c>
      <c r="K1929" s="20" t="str">
        <f t="shared" si="60"/>
        <v/>
      </c>
      <c r="M1929" s="19" t="str">
        <f>IFERROR(VLOOKUP(Services[[#This Row],[Service Provided ]],Worksheet!$A$86:$G$111,7,FALSE),"")</f>
        <v/>
      </c>
    </row>
    <row r="1930" spans="8:13" x14ac:dyDescent="0.25">
      <c r="H1930" s="55" t="str">
        <f>IFERROR(VLOOKUP(E1930,Worksheet!$A$86:$B$110,2,FALSE)," ")</f>
        <v xml:space="preserve"> </v>
      </c>
      <c r="I1930" s="20" t="str">
        <f t="shared" si="61"/>
        <v/>
      </c>
      <c r="K1930" s="20" t="str">
        <f t="shared" si="60"/>
        <v/>
      </c>
      <c r="M1930" s="19" t="str">
        <f>IFERROR(VLOOKUP(Services[[#This Row],[Service Provided ]],Worksheet!$A$86:$G$111,7,FALSE),"")</f>
        <v/>
      </c>
    </row>
    <row r="1931" spans="8:13" x14ac:dyDescent="0.25">
      <c r="H1931" s="55" t="str">
        <f>IFERROR(VLOOKUP(E1931,Worksheet!$A$86:$B$110,2,FALSE)," ")</f>
        <v xml:space="preserve"> </v>
      </c>
      <c r="I1931" s="20" t="str">
        <f t="shared" si="61"/>
        <v/>
      </c>
      <c r="K1931" s="20" t="str">
        <f t="shared" si="60"/>
        <v/>
      </c>
      <c r="M1931" s="19" t="str">
        <f>IFERROR(VLOOKUP(Services[[#This Row],[Service Provided ]],Worksheet!$A$86:$G$111,7,FALSE),"")</f>
        <v/>
      </c>
    </row>
    <row r="1932" spans="8:13" x14ac:dyDescent="0.25">
      <c r="H1932" s="55" t="str">
        <f>IFERROR(VLOOKUP(E1932,Worksheet!$A$86:$B$110,2,FALSE)," ")</f>
        <v xml:space="preserve"> </v>
      </c>
      <c r="I1932" s="20" t="str">
        <f t="shared" si="61"/>
        <v/>
      </c>
      <c r="K1932" s="20" t="str">
        <f t="shared" si="60"/>
        <v/>
      </c>
      <c r="M1932" s="19" t="str">
        <f>IFERROR(VLOOKUP(Services[[#This Row],[Service Provided ]],Worksheet!$A$86:$G$111,7,FALSE),"")</f>
        <v/>
      </c>
    </row>
    <row r="1933" spans="8:13" x14ac:dyDescent="0.25">
      <c r="H1933" s="55" t="str">
        <f>IFERROR(VLOOKUP(E1933,Worksheet!$A$86:$B$110,2,FALSE)," ")</f>
        <v xml:space="preserve"> </v>
      </c>
      <c r="I1933" s="20" t="str">
        <f t="shared" si="61"/>
        <v/>
      </c>
      <c r="K1933" s="20" t="str">
        <f t="shared" si="60"/>
        <v/>
      </c>
      <c r="M1933" s="19" t="str">
        <f>IFERROR(VLOOKUP(Services[[#This Row],[Service Provided ]],Worksheet!$A$86:$G$111,7,FALSE),"")</f>
        <v/>
      </c>
    </row>
    <row r="1934" spans="8:13" x14ac:dyDescent="0.25">
      <c r="H1934" s="55" t="str">
        <f>IFERROR(VLOOKUP(E1934,Worksheet!$A$86:$B$110,2,FALSE)," ")</f>
        <v xml:space="preserve"> </v>
      </c>
      <c r="I1934" s="20" t="str">
        <f t="shared" si="61"/>
        <v/>
      </c>
      <c r="K1934" s="20" t="str">
        <f t="shared" si="60"/>
        <v/>
      </c>
      <c r="M1934" s="19" t="str">
        <f>IFERROR(VLOOKUP(Services[[#This Row],[Service Provided ]],Worksheet!$A$86:$G$111,7,FALSE),"")</f>
        <v/>
      </c>
    </row>
    <row r="1935" spans="8:13" x14ac:dyDescent="0.25">
      <c r="H1935" s="55" t="str">
        <f>IFERROR(VLOOKUP(E1935,Worksheet!$A$86:$B$110,2,FALSE)," ")</f>
        <v xml:space="preserve"> </v>
      </c>
      <c r="I1935" s="20" t="str">
        <f t="shared" si="61"/>
        <v/>
      </c>
      <c r="K1935" s="20" t="str">
        <f t="shared" si="60"/>
        <v/>
      </c>
      <c r="M1935" s="19" t="str">
        <f>IFERROR(VLOOKUP(Services[[#This Row],[Service Provided ]],Worksheet!$A$86:$G$111,7,FALSE),"")</f>
        <v/>
      </c>
    </row>
    <row r="1936" spans="8:13" x14ac:dyDescent="0.25">
      <c r="H1936" s="55" t="str">
        <f>IFERROR(VLOOKUP(E1936,Worksheet!$A$86:$B$110,2,FALSE)," ")</f>
        <v xml:space="preserve"> </v>
      </c>
      <c r="I1936" s="20" t="str">
        <f t="shared" si="61"/>
        <v/>
      </c>
      <c r="K1936" s="20" t="str">
        <f t="shared" si="60"/>
        <v/>
      </c>
      <c r="M1936" s="19" t="str">
        <f>IFERROR(VLOOKUP(Services[[#This Row],[Service Provided ]],Worksheet!$A$86:$G$111,7,FALSE),"")</f>
        <v/>
      </c>
    </row>
    <row r="1937" spans="8:13" x14ac:dyDescent="0.25">
      <c r="H1937" s="55" t="str">
        <f>IFERROR(VLOOKUP(E1937,Worksheet!$A$86:$B$110,2,FALSE)," ")</f>
        <v xml:space="preserve"> </v>
      </c>
      <c r="I1937" s="20" t="str">
        <f t="shared" si="61"/>
        <v/>
      </c>
      <c r="K1937" s="20" t="str">
        <f t="shared" si="60"/>
        <v/>
      </c>
      <c r="M1937" s="19" t="str">
        <f>IFERROR(VLOOKUP(Services[[#This Row],[Service Provided ]],Worksheet!$A$86:$G$111,7,FALSE),"")</f>
        <v/>
      </c>
    </row>
    <row r="1938" spans="8:13" x14ac:dyDescent="0.25">
      <c r="H1938" s="55" t="str">
        <f>IFERROR(VLOOKUP(E1938,Worksheet!$A$86:$B$110,2,FALSE)," ")</f>
        <v xml:space="preserve"> </v>
      </c>
      <c r="I1938" s="20" t="str">
        <f t="shared" si="61"/>
        <v/>
      </c>
      <c r="K1938" s="20" t="str">
        <f t="shared" si="60"/>
        <v/>
      </c>
      <c r="M1938" s="19" t="str">
        <f>IFERROR(VLOOKUP(Services[[#This Row],[Service Provided ]],Worksheet!$A$86:$G$111,7,FALSE),"")</f>
        <v/>
      </c>
    </row>
    <row r="1939" spans="8:13" x14ac:dyDescent="0.25">
      <c r="H1939" s="55" t="str">
        <f>IFERROR(VLOOKUP(E1939,Worksheet!$A$86:$B$110,2,FALSE)," ")</f>
        <v xml:space="preserve"> </v>
      </c>
      <c r="I1939" s="20" t="str">
        <f t="shared" si="61"/>
        <v/>
      </c>
      <c r="K1939" s="20" t="str">
        <f t="shared" si="60"/>
        <v/>
      </c>
      <c r="M1939" s="19" t="str">
        <f>IFERROR(VLOOKUP(Services[[#This Row],[Service Provided ]],Worksheet!$A$86:$G$111,7,FALSE),"")</f>
        <v/>
      </c>
    </row>
    <row r="1940" spans="8:13" x14ac:dyDescent="0.25">
      <c r="H1940" s="55" t="str">
        <f>IFERROR(VLOOKUP(E1940,Worksheet!$A$86:$B$110,2,FALSE)," ")</f>
        <v xml:space="preserve"> </v>
      </c>
      <c r="I1940" s="20" t="str">
        <f t="shared" si="61"/>
        <v/>
      </c>
      <c r="K1940" s="20" t="str">
        <f t="shared" si="60"/>
        <v/>
      </c>
      <c r="M1940" s="19" t="str">
        <f>IFERROR(VLOOKUP(Services[[#This Row],[Service Provided ]],Worksheet!$A$86:$G$111,7,FALSE),"")</f>
        <v/>
      </c>
    </row>
    <row r="1941" spans="8:13" x14ac:dyDescent="0.25">
      <c r="H1941" s="55" t="str">
        <f>IFERROR(VLOOKUP(E1941,Worksheet!$A$86:$B$110,2,FALSE)," ")</f>
        <v xml:space="preserve"> </v>
      </c>
      <c r="I1941" s="20" t="str">
        <f t="shared" si="61"/>
        <v/>
      </c>
      <c r="K1941" s="20" t="str">
        <f t="shared" si="60"/>
        <v/>
      </c>
      <c r="M1941" s="19" t="str">
        <f>IFERROR(VLOOKUP(Services[[#This Row],[Service Provided ]],Worksheet!$A$86:$G$111,7,FALSE),"")</f>
        <v/>
      </c>
    </row>
    <row r="1942" spans="8:13" x14ac:dyDescent="0.25">
      <c r="H1942" s="55" t="str">
        <f>IFERROR(VLOOKUP(E1942,Worksheet!$A$86:$B$110,2,FALSE)," ")</f>
        <v xml:space="preserve"> </v>
      </c>
      <c r="I1942" s="20" t="str">
        <f t="shared" si="61"/>
        <v/>
      </c>
      <c r="K1942" s="20" t="str">
        <f t="shared" si="60"/>
        <v/>
      </c>
      <c r="M1942" s="19" t="str">
        <f>IFERROR(VLOOKUP(Services[[#This Row],[Service Provided ]],Worksheet!$A$86:$G$111,7,FALSE),"")</f>
        <v/>
      </c>
    </row>
    <row r="1943" spans="8:13" x14ac:dyDescent="0.25">
      <c r="H1943" s="55" t="str">
        <f>IFERROR(VLOOKUP(E1943,Worksheet!$A$86:$B$110,2,FALSE)," ")</f>
        <v xml:space="preserve"> </v>
      </c>
      <c r="I1943" s="20" t="str">
        <f t="shared" si="61"/>
        <v/>
      </c>
      <c r="K1943" s="20" t="str">
        <f t="shared" si="60"/>
        <v/>
      </c>
      <c r="M1943" s="19" t="str">
        <f>IFERROR(VLOOKUP(Services[[#This Row],[Service Provided ]],Worksheet!$A$86:$G$111,7,FALSE),"")</f>
        <v/>
      </c>
    </row>
    <row r="1944" spans="8:13" x14ac:dyDescent="0.25">
      <c r="H1944" s="55" t="str">
        <f>IFERROR(VLOOKUP(E1944,Worksheet!$A$86:$B$110,2,FALSE)," ")</f>
        <v xml:space="preserve"> </v>
      </c>
      <c r="I1944" s="20" t="str">
        <f t="shared" si="61"/>
        <v/>
      </c>
      <c r="K1944" s="20" t="str">
        <f t="shared" si="60"/>
        <v/>
      </c>
      <c r="M1944" s="19" t="str">
        <f>IFERROR(VLOOKUP(Services[[#This Row],[Service Provided ]],Worksheet!$A$86:$G$111,7,FALSE),"")</f>
        <v/>
      </c>
    </row>
    <row r="1945" spans="8:13" x14ac:dyDescent="0.25">
      <c r="H1945" s="55" t="str">
        <f>IFERROR(VLOOKUP(E1945,Worksheet!$A$86:$B$110,2,FALSE)," ")</f>
        <v xml:space="preserve"> </v>
      </c>
      <c r="I1945" s="20" t="str">
        <f t="shared" si="61"/>
        <v/>
      </c>
      <c r="K1945" s="20" t="str">
        <f t="shared" si="60"/>
        <v/>
      </c>
      <c r="M1945" s="19" t="str">
        <f>IFERROR(VLOOKUP(Services[[#This Row],[Service Provided ]],Worksheet!$A$86:$G$111,7,FALSE),"")</f>
        <v/>
      </c>
    </row>
    <row r="1946" spans="8:13" x14ac:dyDescent="0.25">
      <c r="H1946" s="55" t="str">
        <f>IFERROR(VLOOKUP(E1946,Worksheet!$A$86:$B$110,2,FALSE)," ")</f>
        <v xml:space="preserve"> </v>
      </c>
      <c r="I1946" s="20" t="str">
        <f t="shared" si="61"/>
        <v/>
      </c>
      <c r="K1946" s="20" t="str">
        <f t="shared" si="60"/>
        <v/>
      </c>
      <c r="M1946" s="19" t="str">
        <f>IFERROR(VLOOKUP(Services[[#This Row],[Service Provided ]],Worksheet!$A$86:$G$111,7,FALSE),"")</f>
        <v/>
      </c>
    </row>
    <row r="1947" spans="8:13" x14ac:dyDescent="0.25">
      <c r="H1947" s="55" t="str">
        <f>IFERROR(VLOOKUP(E1947,Worksheet!$A$86:$B$110,2,FALSE)," ")</f>
        <v xml:space="preserve"> </v>
      </c>
      <c r="I1947" s="20" t="str">
        <f t="shared" si="61"/>
        <v/>
      </c>
      <c r="K1947" s="20" t="str">
        <f t="shared" si="60"/>
        <v/>
      </c>
      <c r="M1947" s="19" t="str">
        <f>IFERROR(VLOOKUP(Services[[#This Row],[Service Provided ]],Worksheet!$A$86:$G$111,7,FALSE),"")</f>
        <v/>
      </c>
    </row>
    <row r="1948" spans="8:13" x14ac:dyDescent="0.25">
      <c r="H1948" s="55" t="str">
        <f>IFERROR(VLOOKUP(E1948,Worksheet!$A$86:$B$110,2,FALSE)," ")</f>
        <v xml:space="preserve"> </v>
      </c>
      <c r="I1948" s="20" t="str">
        <f t="shared" si="61"/>
        <v/>
      </c>
      <c r="K1948" s="20" t="str">
        <f t="shared" si="60"/>
        <v/>
      </c>
      <c r="M1948" s="19" t="str">
        <f>IFERROR(VLOOKUP(Services[[#This Row],[Service Provided ]],Worksheet!$A$86:$G$111,7,FALSE),"")</f>
        <v/>
      </c>
    </row>
    <row r="1949" spans="8:13" x14ac:dyDescent="0.25">
      <c r="H1949" s="55" t="str">
        <f>IFERROR(VLOOKUP(E1949,Worksheet!$A$86:$B$110,2,FALSE)," ")</f>
        <v xml:space="preserve"> </v>
      </c>
      <c r="I1949" s="20" t="str">
        <f t="shared" si="61"/>
        <v/>
      </c>
      <c r="K1949" s="20" t="str">
        <f t="shared" si="60"/>
        <v/>
      </c>
      <c r="M1949" s="19" t="str">
        <f>IFERROR(VLOOKUP(Services[[#This Row],[Service Provided ]],Worksheet!$A$86:$G$111,7,FALSE),"")</f>
        <v/>
      </c>
    </row>
    <row r="1950" spans="8:13" x14ac:dyDescent="0.25">
      <c r="H1950" s="55" t="str">
        <f>IFERROR(VLOOKUP(E1950,Worksheet!$A$86:$B$110,2,FALSE)," ")</f>
        <v xml:space="preserve"> </v>
      </c>
      <c r="I1950" s="20" t="str">
        <f t="shared" si="61"/>
        <v/>
      </c>
      <c r="K1950" s="20" t="str">
        <f t="shared" si="60"/>
        <v/>
      </c>
      <c r="M1950" s="19" t="str">
        <f>IFERROR(VLOOKUP(Services[[#This Row],[Service Provided ]],Worksheet!$A$86:$G$111,7,FALSE),"")</f>
        <v/>
      </c>
    </row>
    <row r="1951" spans="8:13" x14ac:dyDescent="0.25">
      <c r="H1951" s="55" t="str">
        <f>IFERROR(VLOOKUP(E1951,Worksheet!$A$86:$B$110,2,FALSE)," ")</f>
        <v xml:space="preserve"> </v>
      </c>
      <c r="I1951" s="20" t="str">
        <f t="shared" si="61"/>
        <v/>
      </c>
      <c r="K1951" s="20" t="str">
        <f t="shared" si="60"/>
        <v/>
      </c>
      <c r="M1951" s="19" t="str">
        <f>IFERROR(VLOOKUP(Services[[#This Row],[Service Provided ]],Worksheet!$A$86:$G$111,7,FALSE),"")</f>
        <v/>
      </c>
    </row>
    <row r="1952" spans="8:13" x14ac:dyDescent="0.25">
      <c r="H1952" s="55" t="str">
        <f>IFERROR(VLOOKUP(E1952,Worksheet!$A$86:$B$110,2,FALSE)," ")</f>
        <v xml:space="preserve"> </v>
      </c>
      <c r="I1952" s="20" t="str">
        <f t="shared" si="61"/>
        <v/>
      </c>
      <c r="K1952" s="20" t="str">
        <f t="shared" si="60"/>
        <v/>
      </c>
      <c r="M1952" s="19" t="str">
        <f>IFERROR(VLOOKUP(Services[[#This Row],[Service Provided ]],Worksheet!$A$86:$G$111,7,FALSE),"")</f>
        <v/>
      </c>
    </row>
    <row r="1953" spans="8:13" x14ac:dyDescent="0.25">
      <c r="H1953" s="55" t="str">
        <f>IFERROR(VLOOKUP(E1953,Worksheet!$A$86:$B$110,2,FALSE)," ")</f>
        <v xml:space="preserve"> </v>
      </c>
      <c r="I1953" s="20" t="str">
        <f t="shared" si="61"/>
        <v/>
      </c>
      <c r="K1953" s="20" t="str">
        <f t="shared" si="60"/>
        <v/>
      </c>
      <c r="M1953" s="19" t="str">
        <f>IFERROR(VLOOKUP(Services[[#This Row],[Service Provided ]],Worksheet!$A$86:$G$111,7,FALSE),"")</f>
        <v/>
      </c>
    </row>
    <row r="1954" spans="8:13" x14ac:dyDescent="0.25">
      <c r="H1954" s="55" t="str">
        <f>IFERROR(VLOOKUP(E1954,Worksheet!$A$86:$B$110,2,FALSE)," ")</f>
        <v xml:space="preserve"> </v>
      </c>
      <c r="I1954" s="20" t="str">
        <f t="shared" si="61"/>
        <v/>
      </c>
      <c r="K1954" s="20" t="str">
        <f t="shared" si="60"/>
        <v/>
      </c>
      <c r="M1954" s="19" t="str">
        <f>IFERROR(VLOOKUP(Services[[#This Row],[Service Provided ]],Worksheet!$A$86:$G$111,7,FALSE),"")</f>
        <v/>
      </c>
    </row>
    <row r="1955" spans="8:13" x14ac:dyDescent="0.25">
      <c r="H1955" s="55" t="str">
        <f>IFERROR(VLOOKUP(E1955,Worksheet!$A$86:$B$110,2,FALSE)," ")</f>
        <v xml:space="preserve"> </v>
      </c>
      <c r="I1955" s="20" t="str">
        <f t="shared" si="61"/>
        <v/>
      </c>
      <c r="K1955" s="20" t="str">
        <f t="shared" si="60"/>
        <v/>
      </c>
      <c r="M1955" s="19" t="str">
        <f>IFERROR(VLOOKUP(Services[[#This Row],[Service Provided ]],Worksheet!$A$86:$G$111,7,FALSE),"")</f>
        <v/>
      </c>
    </row>
    <row r="1956" spans="8:13" x14ac:dyDescent="0.25">
      <c r="H1956" s="55" t="str">
        <f>IFERROR(VLOOKUP(E1956,Worksheet!$A$86:$B$110,2,FALSE)," ")</f>
        <v xml:space="preserve"> </v>
      </c>
      <c r="I1956" s="20" t="str">
        <f t="shared" si="61"/>
        <v/>
      </c>
      <c r="K1956" s="20" t="str">
        <f t="shared" si="60"/>
        <v/>
      </c>
      <c r="M1956" s="19" t="str">
        <f>IFERROR(VLOOKUP(Services[[#This Row],[Service Provided ]],Worksheet!$A$86:$G$111,7,FALSE),"")</f>
        <v/>
      </c>
    </row>
    <row r="1957" spans="8:13" x14ac:dyDescent="0.25">
      <c r="H1957" s="55" t="str">
        <f>IFERROR(VLOOKUP(E1957,Worksheet!$A$86:$B$110,2,FALSE)," ")</f>
        <v xml:space="preserve"> </v>
      </c>
      <c r="I1957" s="20" t="str">
        <f t="shared" si="61"/>
        <v/>
      </c>
      <c r="K1957" s="20" t="str">
        <f t="shared" si="60"/>
        <v/>
      </c>
      <c r="M1957" s="19" t="str">
        <f>IFERROR(VLOOKUP(Services[[#This Row],[Service Provided ]],Worksheet!$A$86:$G$111,7,FALSE),"")</f>
        <v/>
      </c>
    </row>
    <row r="1958" spans="8:13" x14ac:dyDescent="0.25">
      <c r="H1958" s="55" t="str">
        <f>IFERROR(VLOOKUP(E1958,Worksheet!$A$86:$B$110,2,FALSE)," ")</f>
        <v xml:space="preserve"> </v>
      </c>
      <c r="I1958" s="20" t="str">
        <f t="shared" si="61"/>
        <v/>
      </c>
      <c r="K1958" s="20" t="str">
        <f t="shared" si="60"/>
        <v/>
      </c>
      <c r="M1958" s="19" t="str">
        <f>IFERROR(VLOOKUP(Services[[#This Row],[Service Provided ]],Worksheet!$A$86:$G$111,7,FALSE),"")</f>
        <v/>
      </c>
    </row>
    <row r="1959" spans="8:13" x14ac:dyDescent="0.25">
      <c r="H1959" s="55" t="str">
        <f>IFERROR(VLOOKUP(E1959,Worksheet!$A$86:$B$110,2,FALSE)," ")</f>
        <v xml:space="preserve"> </v>
      </c>
      <c r="I1959" s="20" t="str">
        <f t="shared" si="61"/>
        <v/>
      </c>
      <c r="K1959" s="20" t="str">
        <f t="shared" si="60"/>
        <v/>
      </c>
      <c r="M1959" s="19" t="str">
        <f>IFERROR(VLOOKUP(Services[[#This Row],[Service Provided ]],Worksheet!$A$86:$G$111,7,FALSE),"")</f>
        <v/>
      </c>
    </row>
    <row r="1960" spans="8:13" x14ac:dyDescent="0.25">
      <c r="H1960" s="55" t="str">
        <f>IFERROR(VLOOKUP(E1960,Worksheet!$A$86:$B$110,2,FALSE)," ")</f>
        <v xml:space="preserve"> </v>
      </c>
      <c r="I1960" s="20" t="str">
        <f t="shared" si="61"/>
        <v/>
      </c>
      <c r="K1960" s="20" t="str">
        <f t="shared" si="60"/>
        <v/>
      </c>
      <c r="M1960" s="19" t="str">
        <f>IFERROR(VLOOKUP(Services[[#This Row],[Service Provided ]],Worksheet!$A$86:$G$111,7,FALSE),"")</f>
        <v/>
      </c>
    </row>
    <row r="1961" spans="8:13" x14ac:dyDescent="0.25">
      <c r="H1961" s="55" t="str">
        <f>IFERROR(VLOOKUP(E1961,Worksheet!$A$86:$B$110,2,FALSE)," ")</f>
        <v xml:space="preserve"> </v>
      </c>
      <c r="I1961" s="20" t="str">
        <f t="shared" si="61"/>
        <v/>
      </c>
      <c r="K1961" s="20" t="str">
        <f t="shared" si="60"/>
        <v/>
      </c>
      <c r="M1961" s="19" t="str">
        <f>IFERROR(VLOOKUP(Services[[#This Row],[Service Provided ]],Worksheet!$A$86:$G$111,7,FALSE),"")</f>
        <v/>
      </c>
    </row>
    <row r="1962" spans="8:13" x14ac:dyDescent="0.25">
      <c r="H1962" s="55" t="str">
        <f>IFERROR(VLOOKUP(E1962,Worksheet!$A$86:$B$110,2,FALSE)," ")</f>
        <v xml:space="preserve"> </v>
      </c>
      <c r="I1962" s="20" t="str">
        <f t="shared" si="61"/>
        <v/>
      </c>
      <c r="K1962" s="20" t="str">
        <f t="shared" si="60"/>
        <v/>
      </c>
      <c r="M1962" s="19" t="str">
        <f>IFERROR(VLOOKUP(Services[[#This Row],[Service Provided ]],Worksheet!$A$86:$G$111,7,FALSE),"")</f>
        <v/>
      </c>
    </row>
    <row r="1963" spans="8:13" x14ac:dyDescent="0.25">
      <c r="H1963" s="55" t="str">
        <f>IFERROR(VLOOKUP(E1963,Worksheet!$A$86:$B$110,2,FALSE)," ")</f>
        <v xml:space="preserve"> </v>
      </c>
      <c r="I1963" s="20" t="str">
        <f t="shared" si="61"/>
        <v/>
      </c>
      <c r="K1963" s="20" t="str">
        <f t="shared" si="60"/>
        <v/>
      </c>
      <c r="M1963" s="19" t="str">
        <f>IFERROR(VLOOKUP(Services[[#This Row],[Service Provided ]],Worksheet!$A$86:$G$111,7,FALSE),"")</f>
        <v/>
      </c>
    </row>
    <row r="1964" spans="8:13" x14ac:dyDescent="0.25">
      <c r="H1964" s="55" t="str">
        <f>IFERROR(VLOOKUP(E1964,Worksheet!$A$86:$B$110,2,FALSE)," ")</f>
        <v xml:space="preserve"> </v>
      </c>
      <c r="I1964" s="20" t="str">
        <f t="shared" si="61"/>
        <v/>
      </c>
      <c r="K1964" s="20" t="str">
        <f t="shared" si="60"/>
        <v/>
      </c>
      <c r="M1964" s="19" t="str">
        <f>IFERROR(VLOOKUP(Services[[#This Row],[Service Provided ]],Worksheet!$A$86:$G$111,7,FALSE),"")</f>
        <v/>
      </c>
    </row>
    <row r="1965" spans="8:13" x14ac:dyDescent="0.25">
      <c r="H1965" s="55" t="str">
        <f>IFERROR(VLOOKUP(E1965,Worksheet!$A$86:$B$110,2,FALSE)," ")</f>
        <v xml:space="preserve"> </v>
      </c>
      <c r="I1965" s="20" t="str">
        <f t="shared" si="61"/>
        <v/>
      </c>
      <c r="K1965" s="20" t="str">
        <f t="shared" si="60"/>
        <v/>
      </c>
      <c r="M1965" s="19" t="str">
        <f>IFERROR(VLOOKUP(Services[[#This Row],[Service Provided ]],Worksheet!$A$86:$G$111,7,FALSE),"")</f>
        <v/>
      </c>
    </row>
    <row r="1966" spans="8:13" x14ac:dyDescent="0.25">
      <c r="H1966" s="55" t="str">
        <f>IFERROR(VLOOKUP(E1966,Worksheet!$A$86:$B$110,2,FALSE)," ")</f>
        <v xml:space="preserve"> </v>
      </c>
      <c r="I1966" s="20" t="str">
        <f t="shared" si="61"/>
        <v/>
      </c>
      <c r="K1966" s="20" t="str">
        <f t="shared" si="60"/>
        <v/>
      </c>
      <c r="M1966" s="19" t="str">
        <f>IFERROR(VLOOKUP(Services[[#This Row],[Service Provided ]],Worksheet!$A$86:$G$111,7,FALSE),"")</f>
        <v/>
      </c>
    </row>
    <row r="1967" spans="8:13" x14ac:dyDescent="0.25">
      <c r="H1967" s="55" t="str">
        <f>IFERROR(VLOOKUP(E1967,Worksheet!$A$86:$B$110,2,FALSE)," ")</f>
        <v xml:space="preserve"> </v>
      </c>
      <c r="I1967" s="20" t="str">
        <f t="shared" si="61"/>
        <v/>
      </c>
      <c r="K1967" s="20" t="str">
        <f t="shared" si="60"/>
        <v/>
      </c>
      <c r="M1967" s="19" t="str">
        <f>IFERROR(VLOOKUP(Services[[#This Row],[Service Provided ]],Worksheet!$A$86:$G$111,7,FALSE),"")</f>
        <v/>
      </c>
    </row>
    <row r="1968" spans="8:13" x14ac:dyDescent="0.25">
      <c r="H1968" s="55" t="str">
        <f>IFERROR(VLOOKUP(E1968,Worksheet!$A$86:$B$110,2,FALSE)," ")</f>
        <v xml:space="preserve"> </v>
      </c>
      <c r="I1968" s="20" t="str">
        <f t="shared" si="61"/>
        <v/>
      </c>
      <c r="K1968" s="20" t="str">
        <f t="shared" si="60"/>
        <v/>
      </c>
      <c r="M1968" s="19" t="str">
        <f>IFERROR(VLOOKUP(Services[[#This Row],[Service Provided ]],Worksheet!$A$86:$G$111,7,FALSE),"")</f>
        <v/>
      </c>
    </row>
    <row r="1969" spans="8:13" x14ac:dyDescent="0.25">
      <c r="H1969" s="55" t="str">
        <f>IFERROR(VLOOKUP(E1969,Worksheet!$A$86:$B$110,2,FALSE)," ")</f>
        <v xml:space="preserve"> </v>
      </c>
      <c r="I1969" s="20" t="str">
        <f t="shared" si="61"/>
        <v/>
      </c>
      <c r="K1969" s="20" t="str">
        <f t="shared" ref="K1969:K2032" si="62">IF(I1969=0,J1969,I1969)</f>
        <v/>
      </c>
      <c r="M1969" s="19" t="str">
        <f>IFERROR(VLOOKUP(Services[[#This Row],[Service Provided ]],Worksheet!$A$86:$G$111,7,FALSE),"")</f>
        <v/>
      </c>
    </row>
    <row r="1970" spans="8:13" x14ac:dyDescent="0.25">
      <c r="H1970" s="55" t="str">
        <f>IFERROR(VLOOKUP(E1970,Worksheet!$A$86:$B$110,2,FALSE)," ")</f>
        <v xml:space="preserve"> </v>
      </c>
      <c r="I1970" s="20" t="str">
        <f t="shared" si="61"/>
        <v/>
      </c>
      <c r="K1970" s="20" t="str">
        <f t="shared" si="62"/>
        <v/>
      </c>
      <c r="M1970" s="19" t="str">
        <f>IFERROR(VLOOKUP(Services[[#This Row],[Service Provided ]],Worksheet!$A$86:$G$111,7,FALSE),"")</f>
        <v/>
      </c>
    </row>
    <row r="1971" spans="8:13" x14ac:dyDescent="0.25">
      <c r="H1971" s="55" t="str">
        <f>IFERROR(VLOOKUP(E1971,Worksheet!$A$86:$B$110,2,FALSE)," ")</f>
        <v xml:space="preserve"> </v>
      </c>
      <c r="I1971" s="20" t="str">
        <f t="shared" si="61"/>
        <v/>
      </c>
      <c r="K1971" s="20" t="str">
        <f t="shared" si="62"/>
        <v/>
      </c>
      <c r="M1971" s="19" t="str">
        <f>IFERROR(VLOOKUP(Services[[#This Row],[Service Provided ]],Worksheet!$A$86:$G$111,7,FALSE),"")</f>
        <v/>
      </c>
    </row>
    <row r="1972" spans="8:13" x14ac:dyDescent="0.25">
      <c r="H1972" s="55" t="str">
        <f>IFERROR(VLOOKUP(E1972,Worksheet!$A$86:$B$110,2,FALSE)," ")</f>
        <v xml:space="preserve"> </v>
      </c>
      <c r="I1972" s="20" t="str">
        <f t="shared" si="61"/>
        <v/>
      </c>
      <c r="K1972" s="20" t="str">
        <f t="shared" si="62"/>
        <v/>
      </c>
      <c r="M1972" s="19" t="str">
        <f>IFERROR(VLOOKUP(Services[[#This Row],[Service Provided ]],Worksheet!$A$86:$G$111,7,FALSE),"")</f>
        <v/>
      </c>
    </row>
    <row r="1973" spans="8:13" x14ac:dyDescent="0.25">
      <c r="H1973" s="55" t="str">
        <f>IFERROR(VLOOKUP(E1973,Worksheet!$A$86:$B$110,2,FALSE)," ")</f>
        <v xml:space="preserve"> </v>
      </c>
      <c r="I1973" s="20" t="str">
        <f t="shared" si="61"/>
        <v/>
      </c>
      <c r="K1973" s="20" t="str">
        <f t="shared" si="62"/>
        <v/>
      </c>
      <c r="M1973" s="19" t="str">
        <f>IFERROR(VLOOKUP(Services[[#This Row],[Service Provided ]],Worksheet!$A$86:$G$111,7,FALSE),"")</f>
        <v/>
      </c>
    </row>
    <row r="1974" spans="8:13" x14ac:dyDescent="0.25">
      <c r="H1974" s="55" t="str">
        <f>IFERROR(VLOOKUP(E1974,Worksheet!$A$86:$B$110,2,FALSE)," ")</f>
        <v xml:space="preserve"> </v>
      </c>
      <c r="I1974" s="20" t="str">
        <f t="shared" si="61"/>
        <v/>
      </c>
      <c r="K1974" s="20" t="str">
        <f t="shared" si="62"/>
        <v/>
      </c>
      <c r="M1974" s="19" t="str">
        <f>IFERROR(VLOOKUP(Services[[#This Row],[Service Provided ]],Worksheet!$A$86:$G$111,7,FALSE),"")</f>
        <v/>
      </c>
    </row>
    <row r="1975" spans="8:13" x14ac:dyDescent="0.25">
      <c r="H1975" s="55" t="str">
        <f>IFERROR(VLOOKUP(E1975,Worksheet!$A$86:$B$110,2,FALSE)," ")</f>
        <v xml:space="preserve"> </v>
      </c>
      <c r="I1975" s="20" t="str">
        <f t="shared" ref="I1975:I2038" si="63">IF(H1975&lt;&gt;" ",G1975*H1975,"")</f>
        <v/>
      </c>
      <c r="K1975" s="20" t="str">
        <f t="shared" si="62"/>
        <v/>
      </c>
      <c r="M1975" s="19" t="str">
        <f>IFERROR(VLOOKUP(Services[[#This Row],[Service Provided ]],Worksheet!$A$86:$G$111,7,FALSE),"")</f>
        <v/>
      </c>
    </row>
    <row r="1976" spans="8:13" x14ac:dyDescent="0.25">
      <c r="H1976" s="55" t="str">
        <f>IFERROR(VLOOKUP(E1976,Worksheet!$A$86:$B$110,2,FALSE)," ")</f>
        <v xml:space="preserve"> </v>
      </c>
      <c r="I1976" s="20" t="str">
        <f t="shared" si="63"/>
        <v/>
      </c>
      <c r="K1976" s="20" t="str">
        <f t="shared" si="62"/>
        <v/>
      </c>
      <c r="M1976" s="19" t="str">
        <f>IFERROR(VLOOKUP(Services[[#This Row],[Service Provided ]],Worksheet!$A$86:$G$111,7,FALSE),"")</f>
        <v/>
      </c>
    </row>
    <row r="1977" spans="8:13" x14ac:dyDescent="0.25">
      <c r="H1977" s="55" t="str">
        <f>IFERROR(VLOOKUP(E1977,Worksheet!$A$86:$B$110,2,FALSE)," ")</f>
        <v xml:space="preserve"> </v>
      </c>
      <c r="I1977" s="20" t="str">
        <f t="shared" si="63"/>
        <v/>
      </c>
      <c r="K1977" s="20" t="str">
        <f t="shared" si="62"/>
        <v/>
      </c>
      <c r="M1977" s="19" t="str">
        <f>IFERROR(VLOOKUP(Services[[#This Row],[Service Provided ]],Worksheet!$A$86:$G$111,7,FALSE),"")</f>
        <v/>
      </c>
    </row>
    <row r="1978" spans="8:13" x14ac:dyDescent="0.25">
      <c r="H1978" s="55" t="str">
        <f>IFERROR(VLOOKUP(E1978,Worksheet!$A$86:$B$110,2,FALSE)," ")</f>
        <v xml:space="preserve"> </v>
      </c>
      <c r="I1978" s="20" t="str">
        <f t="shared" si="63"/>
        <v/>
      </c>
      <c r="K1978" s="20" t="str">
        <f t="shared" si="62"/>
        <v/>
      </c>
      <c r="M1978" s="19" t="str">
        <f>IFERROR(VLOOKUP(Services[[#This Row],[Service Provided ]],Worksheet!$A$86:$G$111,7,FALSE),"")</f>
        <v/>
      </c>
    </row>
    <row r="1979" spans="8:13" x14ac:dyDescent="0.25">
      <c r="H1979" s="55" t="str">
        <f>IFERROR(VLOOKUP(E1979,Worksheet!$A$86:$B$110,2,FALSE)," ")</f>
        <v xml:space="preserve"> </v>
      </c>
      <c r="I1979" s="20" t="str">
        <f t="shared" si="63"/>
        <v/>
      </c>
      <c r="K1979" s="20" t="str">
        <f t="shared" si="62"/>
        <v/>
      </c>
      <c r="M1979" s="19" t="str">
        <f>IFERROR(VLOOKUP(Services[[#This Row],[Service Provided ]],Worksheet!$A$86:$G$111,7,FALSE),"")</f>
        <v/>
      </c>
    </row>
    <row r="1980" spans="8:13" x14ac:dyDescent="0.25">
      <c r="H1980" s="55" t="str">
        <f>IFERROR(VLOOKUP(E1980,Worksheet!$A$86:$B$110,2,FALSE)," ")</f>
        <v xml:space="preserve"> </v>
      </c>
      <c r="I1980" s="20" t="str">
        <f t="shared" si="63"/>
        <v/>
      </c>
      <c r="K1980" s="20" t="str">
        <f t="shared" si="62"/>
        <v/>
      </c>
      <c r="M1980" s="19" t="str">
        <f>IFERROR(VLOOKUP(Services[[#This Row],[Service Provided ]],Worksheet!$A$86:$G$111,7,FALSE),"")</f>
        <v/>
      </c>
    </row>
    <row r="1981" spans="8:13" x14ac:dyDescent="0.25">
      <c r="H1981" s="55" t="str">
        <f>IFERROR(VLOOKUP(E1981,Worksheet!$A$86:$B$110,2,FALSE)," ")</f>
        <v xml:space="preserve"> </v>
      </c>
      <c r="I1981" s="20" t="str">
        <f t="shared" si="63"/>
        <v/>
      </c>
      <c r="K1981" s="20" t="str">
        <f t="shared" si="62"/>
        <v/>
      </c>
      <c r="M1981" s="19" t="str">
        <f>IFERROR(VLOOKUP(Services[[#This Row],[Service Provided ]],Worksheet!$A$86:$G$111,7,FALSE),"")</f>
        <v/>
      </c>
    </row>
    <row r="1982" spans="8:13" x14ac:dyDescent="0.25">
      <c r="H1982" s="55" t="str">
        <f>IFERROR(VLOOKUP(E1982,Worksheet!$A$86:$B$110,2,FALSE)," ")</f>
        <v xml:space="preserve"> </v>
      </c>
      <c r="I1982" s="20" t="str">
        <f t="shared" si="63"/>
        <v/>
      </c>
      <c r="K1982" s="20" t="str">
        <f t="shared" si="62"/>
        <v/>
      </c>
      <c r="M1982" s="19" t="str">
        <f>IFERROR(VLOOKUP(Services[[#This Row],[Service Provided ]],Worksheet!$A$86:$G$111,7,FALSE),"")</f>
        <v/>
      </c>
    </row>
    <row r="1983" spans="8:13" x14ac:dyDescent="0.25">
      <c r="H1983" s="55" t="str">
        <f>IFERROR(VLOOKUP(E1983,Worksheet!$A$86:$B$110,2,FALSE)," ")</f>
        <v xml:space="preserve"> </v>
      </c>
      <c r="I1983" s="20" t="str">
        <f t="shared" si="63"/>
        <v/>
      </c>
      <c r="K1983" s="20" t="str">
        <f t="shared" si="62"/>
        <v/>
      </c>
      <c r="M1983" s="19" t="str">
        <f>IFERROR(VLOOKUP(Services[[#This Row],[Service Provided ]],Worksheet!$A$86:$G$111,7,FALSE),"")</f>
        <v/>
      </c>
    </row>
    <row r="1984" spans="8:13" x14ac:dyDescent="0.25">
      <c r="H1984" s="55" t="str">
        <f>IFERROR(VLOOKUP(E1984,Worksheet!$A$86:$B$110,2,FALSE)," ")</f>
        <v xml:space="preserve"> </v>
      </c>
      <c r="I1984" s="20" t="str">
        <f t="shared" si="63"/>
        <v/>
      </c>
      <c r="K1984" s="20" t="str">
        <f t="shared" si="62"/>
        <v/>
      </c>
      <c r="M1984" s="19" t="str">
        <f>IFERROR(VLOOKUP(Services[[#This Row],[Service Provided ]],Worksheet!$A$86:$G$111,7,FALSE),"")</f>
        <v/>
      </c>
    </row>
    <row r="1985" spans="8:13" x14ac:dyDescent="0.25">
      <c r="H1985" s="55" t="str">
        <f>IFERROR(VLOOKUP(E1985,Worksheet!$A$86:$B$110,2,FALSE)," ")</f>
        <v xml:space="preserve"> </v>
      </c>
      <c r="I1985" s="20" t="str">
        <f t="shared" si="63"/>
        <v/>
      </c>
      <c r="K1985" s="20" t="str">
        <f t="shared" si="62"/>
        <v/>
      </c>
      <c r="M1985" s="19" t="str">
        <f>IFERROR(VLOOKUP(Services[[#This Row],[Service Provided ]],Worksheet!$A$86:$G$111,7,FALSE),"")</f>
        <v/>
      </c>
    </row>
    <row r="1986" spans="8:13" x14ac:dyDescent="0.25">
      <c r="H1986" s="55" t="str">
        <f>IFERROR(VLOOKUP(E1986,Worksheet!$A$86:$B$110,2,FALSE)," ")</f>
        <v xml:space="preserve"> </v>
      </c>
      <c r="I1986" s="20" t="str">
        <f t="shared" si="63"/>
        <v/>
      </c>
      <c r="K1986" s="20" t="str">
        <f t="shared" si="62"/>
        <v/>
      </c>
      <c r="M1986" s="19" t="str">
        <f>IFERROR(VLOOKUP(Services[[#This Row],[Service Provided ]],Worksheet!$A$86:$G$111,7,FALSE),"")</f>
        <v/>
      </c>
    </row>
    <row r="1987" spans="8:13" x14ac:dyDescent="0.25">
      <c r="H1987" s="55" t="str">
        <f>IFERROR(VLOOKUP(E1987,Worksheet!$A$86:$B$110,2,FALSE)," ")</f>
        <v xml:space="preserve"> </v>
      </c>
      <c r="I1987" s="20" t="str">
        <f t="shared" si="63"/>
        <v/>
      </c>
      <c r="K1987" s="20" t="str">
        <f t="shared" si="62"/>
        <v/>
      </c>
      <c r="M1987" s="19" t="str">
        <f>IFERROR(VLOOKUP(Services[[#This Row],[Service Provided ]],Worksheet!$A$86:$G$111,7,FALSE),"")</f>
        <v/>
      </c>
    </row>
    <row r="1988" spans="8:13" x14ac:dyDescent="0.25">
      <c r="H1988" s="55" t="str">
        <f>IFERROR(VLOOKUP(E1988,Worksheet!$A$86:$B$110,2,FALSE)," ")</f>
        <v xml:space="preserve"> </v>
      </c>
      <c r="I1988" s="20" t="str">
        <f t="shared" si="63"/>
        <v/>
      </c>
      <c r="K1988" s="20" t="str">
        <f t="shared" si="62"/>
        <v/>
      </c>
      <c r="M1988" s="19" t="str">
        <f>IFERROR(VLOOKUP(Services[[#This Row],[Service Provided ]],Worksheet!$A$86:$G$111,7,FALSE),"")</f>
        <v/>
      </c>
    </row>
    <row r="1989" spans="8:13" x14ac:dyDescent="0.25">
      <c r="H1989" s="55" t="str">
        <f>IFERROR(VLOOKUP(E1989,Worksheet!$A$86:$B$110,2,FALSE)," ")</f>
        <v xml:space="preserve"> </v>
      </c>
      <c r="I1989" s="20" t="str">
        <f t="shared" si="63"/>
        <v/>
      </c>
      <c r="K1989" s="20" t="str">
        <f t="shared" si="62"/>
        <v/>
      </c>
      <c r="M1989" s="19" t="str">
        <f>IFERROR(VLOOKUP(Services[[#This Row],[Service Provided ]],Worksheet!$A$86:$G$111,7,FALSE),"")</f>
        <v/>
      </c>
    </row>
    <row r="1990" spans="8:13" x14ac:dyDescent="0.25">
      <c r="H1990" s="55" t="str">
        <f>IFERROR(VLOOKUP(E1990,Worksheet!$A$86:$B$110,2,FALSE)," ")</f>
        <v xml:space="preserve"> </v>
      </c>
      <c r="I1990" s="20" t="str">
        <f t="shared" si="63"/>
        <v/>
      </c>
      <c r="K1990" s="20" t="str">
        <f t="shared" si="62"/>
        <v/>
      </c>
      <c r="M1990" s="19" t="str">
        <f>IFERROR(VLOOKUP(Services[[#This Row],[Service Provided ]],Worksheet!$A$86:$G$111,7,FALSE),"")</f>
        <v/>
      </c>
    </row>
    <row r="1991" spans="8:13" x14ac:dyDescent="0.25">
      <c r="H1991" s="55" t="str">
        <f>IFERROR(VLOOKUP(E1991,Worksheet!$A$86:$B$110,2,FALSE)," ")</f>
        <v xml:space="preserve"> </v>
      </c>
      <c r="I1991" s="20" t="str">
        <f t="shared" si="63"/>
        <v/>
      </c>
      <c r="K1991" s="20" t="str">
        <f t="shared" si="62"/>
        <v/>
      </c>
      <c r="M1991" s="19" t="str">
        <f>IFERROR(VLOOKUP(Services[[#This Row],[Service Provided ]],Worksheet!$A$86:$G$111,7,FALSE),"")</f>
        <v/>
      </c>
    </row>
    <row r="1992" spans="8:13" x14ac:dyDescent="0.25">
      <c r="H1992" s="55" t="str">
        <f>IFERROR(VLOOKUP(E1992,Worksheet!$A$86:$B$110,2,FALSE)," ")</f>
        <v xml:space="preserve"> </v>
      </c>
      <c r="I1992" s="20" t="str">
        <f t="shared" si="63"/>
        <v/>
      </c>
      <c r="K1992" s="20" t="str">
        <f t="shared" si="62"/>
        <v/>
      </c>
      <c r="M1992" s="19" t="str">
        <f>IFERROR(VLOOKUP(Services[[#This Row],[Service Provided ]],Worksheet!$A$86:$G$111,7,FALSE),"")</f>
        <v/>
      </c>
    </row>
    <row r="1993" spans="8:13" x14ac:dyDescent="0.25">
      <c r="H1993" s="55" t="str">
        <f>IFERROR(VLOOKUP(E1993,Worksheet!$A$86:$B$110,2,FALSE)," ")</f>
        <v xml:space="preserve"> </v>
      </c>
      <c r="I1993" s="20" t="str">
        <f t="shared" si="63"/>
        <v/>
      </c>
      <c r="K1993" s="20" t="str">
        <f t="shared" si="62"/>
        <v/>
      </c>
      <c r="M1993" s="19" t="str">
        <f>IFERROR(VLOOKUP(Services[[#This Row],[Service Provided ]],Worksheet!$A$86:$G$111,7,FALSE),"")</f>
        <v/>
      </c>
    </row>
    <row r="1994" spans="8:13" x14ac:dyDescent="0.25">
      <c r="H1994" s="55" t="str">
        <f>IFERROR(VLOOKUP(E1994,Worksheet!$A$86:$B$110,2,FALSE)," ")</f>
        <v xml:space="preserve"> </v>
      </c>
      <c r="I1994" s="20" t="str">
        <f t="shared" si="63"/>
        <v/>
      </c>
      <c r="K1994" s="20" t="str">
        <f t="shared" si="62"/>
        <v/>
      </c>
      <c r="M1994" s="19" t="str">
        <f>IFERROR(VLOOKUP(Services[[#This Row],[Service Provided ]],Worksheet!$A$86:$G$111,7,FALSE),"")</f>
        <v/>
      </c>
    </row>
    <row r="1995" spans="8:13" x14ac:dyDescent="0.25">
      <c r="H1995" s="55" t="str">
        <f>IFERROR(VLOOKUP(E1995,Worksheet!$A$86:$B$110,2,FALSE)," ")</f>
        <v xml:space="preserve"> </v>
      </c>
      <c r="I1995" s="20" t="str">
        <f t="shared" si="63"/>
        <v/>
      </c>
      <c r="K1995" s="20" t="str">
        <f t="shared" si="62"/>
        <v/>
      </c>
      <c r="M1995" s="19" t="str">
        <f>IFERROR(VLOOKUP(Services[[#This Row],[Service Provided ]],Worksheet!$A$86:$G$111,7,FALSE),"")</f>
        <v/>
      </c>
    </row>
    <row r="1996" spans="8:13" x14ac:dyDescent="0.25">
      <c r="H1996" s="55" t="str">
        <f>IFERROR(VLOOKUP(E1996,Worksheet!$A$86:$B$110,2,FALSE)," ")</f>
        <v xml:space="preserve"> </v>
      </c>
      <c r="I1996" s="20" t="str">
        <f t="shared" si="63"/>
        <v/>
      </c>
      <c r="K1996" s="20" t="str">
        <f t="shared" si="62"/>
        <v/>
      </c>
      <c r="M1996" s="19" t="str">
        <f>IFERROR(VLOOKUP(Services[[#This Row],[Service Provided ]],Worksheet!$A$86:$G$111,7,FALSE),"")</f>
        <v/>
      </c>
    </row>
    <row r="1997" spans="8:13" x14ac:dyDescent="0.25">
      <c r="H1997" s="55" t="str">
        <f>IFERROR(VLOOKUP(E1997,Worksheet!$A$86:$B$110,2,FALSE)," ")</f>
        <v xml:space="preserve"> </v>
      </c>
      <c r="I1997" s="20" t="str">
        <f t="shared" si="63"/>
        <v/>
      </c>
      <c r="K1997" s="20" t="str">
        <f t="shared" si="62"/>
        <v/>
      </c>
      <c r="M1997" s="19" t="str">
        <f>IFERROR(VLOOKUP(Services[[#This Row],[Service Provided ]],Worksheet!$A$86:$G$111,7,FALSE),"")</f>
        <v/>
      </c>
    </row>
    <row r="1998" spans="8:13" x14ac:dyDescent="0.25">
      <c r="H1998" s="55" t="str">
        <f>IFERROR(VLOOKUP(E1998,Worksheet!$A$86:$B$110,2,FALSE)," ")</f>
        <v xml:space="preserve"> </v>
      </c>
      <c r="I1998" s="20" t="str">
        <f t="shared" si="63"/>
        <v/>
      </c>
      <c r="K1998" s="20" t="str">
        <f t="shared" si="62"/>
        <v/>
      </c>
      <c r="M1998" s="19" t="str">
        <f>IFERROR(VLOOKUP(Services[[#This Row],[Service Provided ]],Worksheet!$A$86:$G$111,7,FALSE),"")</f>
        <v/>
      </c>
    </row>
    <row r="1999" spans="8:13" x14ac:dyDescent="0.25">
      <c r="H1999" s="55" t="str">
        <f>IFERROR(VLOOKUP(E1999,Worksheet!$A$86:$B$110,2,FALSE)," ")</f>
        <v xml:space="preserve"> </v>
      </c>
      <c r="I1999" s="20" t="str">
        <f t="shared" si="63"/>
        <v/>
      </c>
      <c r="K1999" s="20" t="str">
        <f t="shared" si="62"/>
        <v/>
      </c>
      <c r="M1999" s="19" t="str">
        <f>IFERROR(VLOOKUP(Services[[#This Row],[Service Provided ]],Worksheet!$A$86:$G$111,7,FALSE),"")</f>
        <v/>
      </c>
    </row>
    <row r="2000" spans="8:13" x14ac:dyDescent="0.25">
      <c r="H2000" s="55" t="str">
        <f>IFERROR(VLOOKUP(E2000,Worksheet!$A$86:$B$110,2,FALSE)," ")</f>
        <v xml:space="preserve"> </v>
      </c>
      <c r="I2000" s="20" t="str">
        <f t="shared" si="63"/>
        <v/>
      </c>
      <c r="K2000" s="20" t="str">
        <f t="shared" si="62"/>
        <v/>
      </c>
      <c r="M2000" s="19" t="str">
        <f>IFERROR(VLOOKUP(Services[[#This Row],[Service Provided ]],Worksheet!$A$86:$G$111,7,FALSE),"")</f>
        <v/>
      </c>
    </row>
    <row r="2001" spans="8:13" x14ac:dyDescent="0.25">
      <c r="H2001" s="55" t="str">
        <f>IFERROR(VLOOKUP(E2001,Worksheet!$A$86:$B$110,2,FALSE)," ")</f>
        <v xml:space="preserve"> </v>
      </c>
      <c r="I2001" s="20" t="str">
        <f t="shared" si="63"/>
        <v/>
      </c>
      <c r="K2001" s="20" t="str">
        <f t="shared" si="62"/>
        <v/>
      </c>
      <c r="M2001" s="19" t="str">
        <f>IFERROR(VLOOKUP(Services[[#This Row],[Service Provided ]],Worksheet!$A$86:$G$111,7,FALSE),"")</f>
        <v/>
      </c>
    </row>
    <row r="2002" spans="8:13" x14ac:dyDescent="0.25">
      <c r="H2002" s="55" t="str">
        <f>IFERROR(VLOOKUP(E2002,Worksheet!$A$86:$B$110,2,FALSE)," ")</f>
        <v xml:space="preserve"> </v>
      </c>
      <c r="I2002" s="20" t="str">
        <f t="shared" si="63"/>
        <v/>
      </c>
      <c r="K2002" s="20" t="str">
        <f t="shared" si="62"/>
        <v/>
      </c>
      <c r="M2002" s="19" t="str">
        <f>IFERROR(VLOOKUP(Services[[#This Row],[Service Provided ]],Worksheet!$A$86:$G$111,7,FALSE),"")</f>
        <v/>
      </c>
    </row>
    <row r="2003" spans="8:13" x14ac:dyDescent="0.25">
      <c r="H2003" s="55" t="str">
        <f>IFERROR(VLOOKUP(E2003,Worksheet!$A$86:$B$110,2,FALSE)," ")</f>
        <v xml:space="preserve"> </v>
      </c>
      <c r="I2003" s="20" t="str">
        <f t="shared" si="63"/>
        <v/>
      </c>
      <c r="K2003" s="20" t="str">
        <f t="shared" si="62"/>
        <v/>
      </c>
      <c r="M2003" s="19" t="str">
        <f>IFERROR(VLOOKUP(Services[[#This Row],[Service Provided ]],Worksheet!$A$86:$G$111,7,FALSE),"")</f>
        <v/>
      </c>
    </row>
    <row r="2004" spans="8:13" x14ac:dyDescent="0.25">
      <c r="H2004" s="55" t="str">
        <f>IFERROR(VLOOKUP(E2004,Worksheet!$A$86:$B$110,2,FALSE)," ")</f>
        <v xml:space="preserve"> </v>
      </c>
      <c r="I2004" s="20" t="str">
        <f t="shared" si="63"/>
        <v/>
      </c>
      <c r="K2004" s="20" t="str">
        <f t="shared" si="62"/>
        <v/>
      </c>
      <c r="M2004" s="19" t="str">
        <f>IFERROR(VLOOKUP(Services[[#This Row],[Service Provided ]],Worksheet!$A$86:$G$111,7,FALSE),"")</f>
        <v/>
      </c>
    </row>
    <row r="2005" spans="8:13" x14ac:dyDescent="0.25">
      <c r="H2005" s="55" t="str">
        <f>IFERROR(VLOOKUP(E2005,Worksheet!$A$86:$B$110,2,FALSE)," ")</f>
        <v xml:space="preserve"> </v>
      </c>
      <c r="I2005" s="20" t="str">
        <f t="shared" si="63"/>
        <v/>
      </c>
      <c r="K2005" s="20" t="str">
        <f t="shared" si="62"/>
        <v/>
      </c>
      <c r="M2005" s="19" t="str">
        <f>IFERROR(VLOOKUP(Services[[#This Row],[Service Provided ]],Worksheet!$A$86:$G$111,7,FALSE),"")</f>
        <v/>
      </c>
    </row>
    <row r="2006" spans="8:13" x14ac:dyDescent="0.25">
      <c r="H2006" s="55" t="str">
        <f>IFERROR(VLOOKUP(E2006,Worksheet!$A$86:$B$110,2,FALSE)," ")</f>
        <v xml:space="preserve"> </v>
      </c>
      <c r="I2006" s="20" t="str">
        <f t="shared" si="63"/>
        <v/>
      </c>
      <c r="K2006" s="20" t="str">
        <f t="shared" si="62"/>
        <v/>
      </c>
      <c r="M2006" s="19" t="str">
        <f>IFERROR(VLOOKUP(Services[[#This Row],[Service Provided ]],Worksheet!$A$86:$G$111,7,FALSE),"")</f>
        <v/>
      </c>
    </row>
    <row r="2007" spans="8:13" x14ac:dyDescent="0.25">
      <c r="H2007" s="55" t="str">
        <f>IFERROR(VLOOKUP(E2007,Worksheet!$A$86:$B$110,2,FALSE)," ")</f>
        <v xml:space="preserve"> </v>
      </c>
      <c r="I2007" s="20" t="str">
        <f t="shared" si="63"/>
        <v/>
      </c>
      <c r="K2007" s="20" t="str">
        <f t="shared" si="62"/>
        <v/>
      </c>
      <c r="M2007" s="19" t="str">
        <f>IFERROR(VLOOKUP(Services[[#This Row],[Service Provided ]],Worksheet!$A$86:$G$111,7,FALSE),"")</f>
        <v/>
      </c>
    </row>
    <row r="2008" spans="8:13" x14ac:dyDescent="0.25">
      <c r="H2008" s="55" t="str">
        <f>IFERROR(VLOOKUP(E2008,Worksheet!$A$86:$B$110,2,FALSE)," ")</f>
        <v xml:space="preserve"> </v>
      </c>
      <c r="I2008" s="20" t="str">
        <f t="shared" si="63"/>
        <v/>
      </c>
      <c r="K2008" s="20" t="str">
        <f t="shared" si="62"/>
        <v/>
      </c>
      <c r="M2008" s="19" t="str">
        <f>IFERROR(VLOOKUP(Services[[#This Row],[Service Provided ]],Worksheet!$A$86:$G$111,7,FALSE),"")</f>
        <v/>
      </c>
    </row>
    <row r="2009" spans="8:13" x14ac:dyDescent="0.25">
      <c r="H2009" s="55" t="str">
        <f>IFERROR(VLOOKUP(E2009,Worksheet!$A$86:$B$110,2,FALSE)," ")</f>
        <v xml:space="preserve"> </v>
      </c>
      <c r="I2009" s="20" t="str">
        <f t="shared" si="63"/>
        <v/>
      </c>
      <c r="K2009" s="20" t="str">
        <f t="shared" si="62"/>
        <v/>
      </c>
      <c r="M2009" s="19" t="str">
        <f>IFERROR(VLOOKUP(Services[[#This Row],[Service Provided ]],Worksheet!$A$86:$G$111,7,FALSE),"")</f>
        <v/>
      </c>
    </row>
    <row r="2010" spans="8:13" x14ac:dyDescent="0.25">
      <c r="H2010" s="55" t="str">
        <f>IFERROR(VLOOKUP(E2010,Worksheet!$A$86:$B$110,2,FALSE)," ")</f>
        <v xml:space="preserve"> </v>
      </c>
      <c r="I2010" s="20" t="str">
        <f t="shared" si="63"/>
        <v/>
      </c>
      <c r="K2010" s="20" t="str">
        <f t="shared" si="62"/>
        <v/>
      </c>
      <c r="M2010" s="19" t="str">
        <f>IFERROR(VLOOKUP(Services[[#This Row],[Service Provided ]],Worksheet!$A$86:$G$111,7,FALSE),"")</f>
        <v/>
      </c>
    </row>
    <row r="2011" spans="8:13" x14ac:dyDescent="0.25">
      <c r="H2011" s="55" t="str">
        <f>IFERROR(VLOOKUP(E2011,Worksheet!$A$86:$B$110,2,FALSE)," ")</f>
        <v xml:space="preserve"> </v>
      </c>
      <c r="I2011" s="20" t="str">
        <f t="shared" si="63"/>
        <v/>
      </c>
      <c r="K2011" s="20" t="str">
        <f t="shared" si="62"/>
        <v/>
      </c>
      <c r="M2011" s="19" t="str">
        <f>IFERROR(VLOOKUP(Services[[#This Row],[Service Provided ]],Worksheet!$A$86:$G$111,7,FALSE),"")</f>
        <v/>
      </c>
    </row>
    <row r="2012" spans="8:13" x14ac:dyDescent="0.25">
      <c r="H2012" s="55" t="str">
        <f>IFERROR(VLOOKUP(E2012,Worksheet!$A$86:$B$110,2,FALSE)," ")</f>
        <v xml:space="preserve"> </v>
      </c>
      <c r="I2012" s="20" t="str">
        <f t="shared" si="63"/>
        <v/>
      </c>
      <c r="K2012" s="20" t="str">
        <f t="shared" si="62"/>
        <v/>
      </c>
      <c r="M2012" s="19" t="str">
        <f>IFERROR(VLOOKUP(Services[[#This Row],[Service Provided ]],Worksheet!$A$86:$G$111,7,FALSE),"")</f>
        <v/>
      </c>
    </row>
    <row r="2013" spans="8:13" x14ac:dyDescent="0.25">
      <c r="H2013" s="55" t="str">
        <f>IFERROR(VLOOKUP(E2013,Worksheet!$A$86:$B$110,2,FALSE)," ")</f>
        <v xml:space="preserve"> </v>
      </c>
      <c r="I2013" s="20" t="str">
        <f t="shared" si="63"/>
        <v/>
      </c>
      <c r="K2013" s="20" t="str">
        <f t="shared" si="62"/>
        <v/>
      </c>
      <c r="M2013" s="19" t="str">
        <f>IFERROR(VLOOKUP(Services[[#This Row],[Service Provided ]],Worksheet!$A$86:$G$111,7,FALSE),"")</f>
        <v/>
      </c>
    </row>
    <row r="2014" spans="8:13" x14ac:dyDescent="0.25">
      <c r="H2014" s="55" t="str">
        <f>IFERROR(VLOOKUP(E2014,Worksheet!$A$86:$B$110,2,FALSE)," ")</f>
        <v xml:space="preserve"> </v>
      </c>
      <c r="I2014" s="20" t="str">
        <f t="shared" si="63"/>
        <v/>
      </c>
      <c r="K2014" s="20" t="str">
        <f t="shared" si="62"/>
        <v/>
      </c>
      <c r="M2014" s="19" t="str">
        <f>IFERROR(VLOOKUP(Services[[#This Row],[Service Provided ]],Worksheet!$A$86:$G$111,7,FALSE),"")</f>
        <v/>
      </c>
    </row>
    <row r="2015" spans="8:13" x14ac:dyDescent="0.25">
      <c r="H2015" s="55" t="str">
        <f>IFERROR(VLOOKUP(E2015,Worksheet!$A$86:$B$110,2,FALSE)," ")</f>
        <v xml:space="preserve"> </v>
      </c>
      <c r="I2015" s="20" t="str">
        <f t="shared" si="63"/>
        <v/>
      </c>
      <c r="K2015" s="20" t="str">
        <f t="shared" si="62"/>
        <v/>
      </c>
      <c r="M2015" s="19" t="str">
        <f>IFERROR(VLOOKUP(Services[[#This Row],[Service Provided ]],Worksheet!$A$86:$G$111,7,FALSE),"")</f>
        <v/>
      </c>
    </row>
    <row r="2016" spans="8:13" x14ac:dyDescent="0.25">
      <c r="H2016" s="55" t="str">
        <f>IFERROR(VLOOKUP(E2016,Worksheet!$A$86:$B$110,2,FALSE)," ")</f>
        <v xml:space="preserve"> </v>
      </c>
      <c r="I2016" s="20" t="str">
        <f t="shared" si="63"/>
        <v/>
      </c>
      <c r="K2016" s="20" t="str">
        <f t="shared" si="62"/>
        <v/>
      </c>
      <c r="M2016" s="19" t="str">
        <f>IFERROR(VLOOKUP(Services[[#This Row],[Service Provided ]],Worksheet!$A$86:$G$111,7,FALSE),"")</f>
        <v/>
      </c>
    </row>
    <row r="2017" spans="8:13" x14ac:dyDescent="0.25">
      <c r="H2017" s="55" t="str">
        <f>IFERROR(VLOOKUP(E2017,Worksheet!$A$86:$B$110,2,FALSE)," ")</f>
        <v xml:space="preserve"> </v>
      </c>
      <c r="I2017" s="20" t="str">
        <f t="shared" si="63"/>
        <v/>
      </c>
      <c r="K2017" s="20" t="str">
        <f t="shared" si="62"/>
        <v/>
      </c>
      <c r="M2017" s="19" t="str">
        <f>IFERROR(VLOOKUP(Services[[#This Row],[Service Provided ]],Worksheet!$A$86:$G$111,7,FALSE),"")</f>
        <v/>
      </c>
    </row>
    <row r="2018" spans="8:13" x14ac:dyDescent="0.25">
      <c r="H2018" s="55" t="str">
        <f>IFERROR(VLOOKUP(E2018,Worksheet!$A$86:$B$110,2,FALSE)," ")</f>
        <v xml:space="preserve"> </v>
      </c>
      <c r="I2018" s="20" t="str">
        <f t="shared" si="63"/>
        <v/>
      </c>
      <c r="K2018" s="20" t="str">
        <f t="shared" si="62"/>
        <v/>
      </c>
      <c r="M2018" s="19" t="str">
        <f>IFERROR(VLOOKUP(Services[[#This Row],[Service Provided ]],Worksheet!$A$86:$G$111,7,FALSE),"")</f>
        <v/>
      </c>
    </row>
    <row r="2019" spans="8:13" x14ac:dyDescent="0.25">
      <c r="H2019" s="55" t="str">
        <f>IFERROR(VLOOKUP(E2019,Worksheet!$A$86:$B$110,2,FALSE)," ")</f>
        <v xml:space="preserve"> </v>
      </c>
      <c r="I2019" s="20" t="str">
        <f t="shared" si="63"/>
        <v/>
      </c>
      <c r="K2019" s="20" t="str">
        <f t="shared" si="62"/>
        <v/>
      </c>
      <c r="M2019" s="19" t="str">
        <f>IFERROR(VLOOKUP(Services[[#This Row],[Service Provided ]],Worksheet!$A$86:$G$111,7,FALSE),"")</f>
        <v/>
      </c>
    </row>
    <row r="2020" spans="8:13" x14ac:dyDescent="0.25">
      <c r="H2020" s="55" t="str">
        <f>IFERROR(VLOOKUP(E2020,Worksheet!$A$86:$B$110,2,FALSE)," ")</f>
        <v xml:space="preserve"> </v>
      </c>
      <c r="I2020" s="20" t="str">
        <f t="shared" si="63"/>
        <v/>
      </c>
      <c r="K2020" s="20" t="str">
        <f t="shared" si="62"/>
        <v/>
      </c>
      <c r="M2020" s="19" t="str">
        <f>IFERROR(VLOOKUP(Services[[#This Row],[Service Provided ]],Worksheet!$A$86:$G$111,7,FALSE),"")</f>
        <v/>
      </c>
    </row>
    <row r="2021" spans="8:13" x14ac:dyDescent="0.25">
      <c r="H2021" s="55" t="str">
        <f>IFERROR(VLOOKUP(E2021,Worksheet!$A$86:$B$110,2,FALSE)," ")</f>
        <v xml:space="preserve"> </v>
      </c>
      <c r="I2021" s="20" t="str">
        <f t="shared" si="63"/>
        <v/>
      </c>
      <c r="K2021" s="20" t="str">
        <f t="shared" si="62"/>
        <v/>
      </c>
      <c r="M2021" s="19" t="str">
        <f>IFERROR(VLOOKUP(Services[[#This Row],[Service Provided ]],Worksheet!$A$86:$G$111,7,FALSE),"")</f>
        <v/>
      </c>
    </row>
    <row r="2022" spans="8:13" x14ac:dyDescent="0.25">
      <c r="H2022" s="55" t="str">
        <f>IFERROR(VLOOKUP(E2022,Worksheet!$A$86:$B$110,2,FALSE)," ")</f>
        <v xml:space="preserve"> </v>
      </c>
      <c r="I2022" s="20" t="str">
        <f t="shared" si="63"/>
        <v/>
      </c>
      <c r="K2022" s="20" t="str">
        <f t="shared" si="62"/>
        <v/>
      </c>
      <c r="M2022" s="19" t="str">
        <f>IFERROR(VLOOKUP(Services[[#This Row],[Service Provided ]],Worksheet!$A$86:$G$111,7,FALSE),"")</f>
        <v/>
      </c>
    </row>
    <row r="2023" spans="8:13" x14ac:dyDescent="0.25">
      <c r="H2023" s="55" t="str">
        <f>IFERROR(VLOOKUP(E2023,Worksheet!$A$86:$B$110,2,FALSE)," ")</f>
        <v xml:space="preserve"> </v>
      </c>
      <c r="I2023" s="20" t="str">
        <f t="shared" si="63"/>
        <v/>
      </c>
      <c r="K2023" s="20" t="str">
        <f t="shared" si="62"/>
        <v/>
      </c>
      <c r="M2023" s="19" t="str">
        <f>IFERROR(VLOOKUP(Services[[#This Row],[Service Provided ]],Worksheet!$A$86:$G$111,7,FALSE),"")</f>
        <v/>
      </c>
    </row>
    <row r="2024" spans="8:13" x14ac:dyDescent="0.25">
      <c r="H2024" s="55" t="str">
        <f>IFERROR(VLOOKUP(E2024,Worksheet!$A$86:$B$110,2,FALSE)," ")</f>
        <v xml:space="preserve"> </v>
      </c>
      <c r="I2024" s="20" t="str">
        <f t="shared" si="63"/>
        <v/>
      </c>
      <c r="K2024" s="20" t="str">
        <f t="shared" si="62"/>
        <v/>
      </c>
      <c r="M2024" s="19" t="str">
        <f>IFERROR(VLOOKUP(Services[[#This Row],[Service Provided ]],Worksheet!$A$86:$G$111,7,FALSE),"")</f>
        <v/>
      </c>
    </row>
    <row r="2025" spans="8:13" x14ac:dyDescent="0.25">
      <c r="H2025" s="55" t="str">
        <f>IFERROR(VLOOKUP(E2025,Worksheet!$A$86:$B$110,2,FALSE)," ")</f>
        <v xml:space="preserve"> </v>
      </c>
      <c r="I2025" s="20" t="str">
        <f t="shared" si="63"/>
        <v/>
      </c>
      <c r="K2025" s="20" t="str">
        <f t="shared" si="62"/>
        <v/>
      </c>
      <c r="M2025" s="19" t="str">
        <f>IFERROR(VLOOKUP(Services[[#This Row],[Service Provided ]],Worksheet!$A$86:$G$111,7,FALSE),"")</f>
        <v/>
      </c>
    </row>
    <row r="2026" spans="8:13" x14ac:dyDescent="0.25">
      <c r="H2026" s="55" t="str">
        <f>IFERROR(VLOOKUP(E2026,Worksheet!$A$86:$B$110,2,FALSE)," ")</f>
        <v xml:space="preserve"> </v>
      </c>
      <c r="I2026" s="20" t="str">
        <f t="shared" si="63"/>
        <v/>
      </c>
      <c r="K2026" s="20" t="str">
        <f t="shared" si="62"/>
        <v/>
      </c>
      <c r="M2026" s="19" t="str">
        <f>IFERROR(VLOOKUP(Services[[#This Row],[Service Provided ]],Worksheet!$A$86:$G$111,7,FALSE),"")</f>
        <v/>
      </c>
    </row>
    <row r="2027" spans="8:13" x14ac:dyDescent="0.25">
      <c r="H2027" s="55" t="str">
        <f>IFERROR(VLOOKUP(E2027,Worksheet!$A$86:$B$110,2,FALSE)," ")</f>
        <v xml:space="preserve"> </v>
      </c>
      <c r="I2027" s="20" t="str">
        <f t="shared" si="63"/>
        <v/>
      </c>
      <c r="K2027" s="20" t="str">
        <f t="shared" si="62"/>
        <v/>
      </c>
      <c r="M2027" s="19" t="str">
        <f>IFERROR(VLOOKUP(Services[[#This Row],[Service Provided ]],Worksheet!$A$86:$G$111,7,FALSE),"")</f>
        <v/>
      </c>
    </row>
    <row r="2028" spans="8:13" x14ac:dyDescent="0.25">
      <c r="H2028" s="55" t="str">
        <f>IFERROR(VLOOKUP(E2028,Worksheet!$A$86:$B$110,2,FALSE)," ")</f>
        <v xml:space="preserve"> </v>
      </c>
      <c r="I2028" s="20" t="str">
        <f t="shared" si="63"/>
        <v/>
      </c>
      <c r="K2028" s="20" t="str">
        <f t="shared" si="62"/>
        <v/>
      </c>
      <c r="M2028" s="19" t="str">
        <f>IFERROR(VLOOKUP(Services[[#This Row],[Service Provided ]],Worksheet!$A$86:$G$111,7,FALSE),"")</f>
        <v/>
      </c>
    </row>
    <row r="2029" spans="8:13" x14ac:dyDescent="0.25">
      <c r="H2029" s="55" t="str">
        <f>IFERROR(VLOOKUP(E2029,Worksheet!$A$86:$B$110,2,FALSE)," ")</f>
        <v xml:space="preserve"> </v>
      </c>
      <c r="I2029" s="20" t="str">
        <f t="shared" si="63"/>
        <v/>
      </c>
      <c r="K2029" s="20" t="str">
        <f t="shared" si="62"/>
        <v/>
      </c>
      <c r="M2029" s="19" t="str">
        <f>IFERROR(VLOOKUP(Services[[#This Row],[Service Provided ]],Worksheet!$A$86:$G$111,7,FALSE),"")</f>
        <v/>
      </c>
    </row>
    <row r="2030" spans="8:13" x14ac:dyDescent="0.25">
      <c r="H2030" s="55" t="str">
        <f>IFERROR(VLOOKUP(E2030,Worksheet!$A$86:$B$110,2,FALSE)," ")</f>
        <v xml:space="preserve"> </v>
      </c>
      <c r="I2030" s="20" t="str">
        <f t="shared" si="63"/>
        <v/>
      </c>
      <c r="K2030" s="20" t="str">
        <f t="shared" si="62"/>
        <v/>
      </c>
      <c r="M2030" s="19" t="str">
        <f>IFERROR(VLOOKUP(Services[[#This Row],[Service Provided ]],Worksheet!$A$86:$G$111,7,FALSE),"")</f>
        <v/>
      </c>
    </row>
    <row r="2031" spans="8:13" x14ac:dyDescent="0.25">
      <c r="H2031" s="55" t="str">
        <f>IFERROR(VLOOKUP(E2031,Worksheet!$A$86:$B$110,2,FALSE)," ")</f>
        <v xml:space="preserve"> </v>
      </c>
      <c r="I2031" s="20" t="str">
        <f t="shared" si="63"/>
        <v/>
      </c>
      <c r="K2031" s="20" t="str">
        <f t="shared" si="62"/>
        <v/>
      </c>
      <c r="M2031" s="19" t="str">
        <f>IFERROR(VLOOKUP(Services[[#This Row],[Service Provided ]],Worksheet!$A$86:$G$111,7,FALSE),"")</f>
        <v/>
      </c>
    </row>
    <row r="2032" spans="8:13" x14ac:dyDescent="0.25">
      <c r="H2032" s="55" t="str">
        <f>IFERROR(VLOOKUP(E2032,Worksheet!$A$86:$B$110,2,FALSE)," ")</f>
        <v xml:space="preserve"> </v>
      </c>
      <c r="I2032" s="20" t="str">
        <f t="shared" si="63"/>
        <v/>
      </c>
      <c r="K2032" s="20" t="str">
        <f t="shared" si="62"/>
        <v/>
      </c>
      <c r="M2032" s="19" t="str">
        <f>IFERROR(VLOOKUP(Services[[#This Row],[Service Provided ]],Worksheet!$A$86:$G$111,7,FALSE),"")</f>
        <v/>
      </c>
    </row>
    <row r="2033" spans="8:13" x14ac:dyDescent="0.25">
      <c r="H2033" s="55" t="str">
        <f>IFERROR(VLOOKUP(E2033,Worksheet!$A$86:$B$110,2,FALSE)," ")</f>
        <v xml:space="preserve"> </v>
      </c>
      <c r="I2033" s="20" t="str">
        <f t="shared" si="63"/>
        <v/>
      </c>
      <c r="K2033" s="20" t="str">
        <f t="shared" ref="K2033:K2096" si="64">IF(I2033=0,J2033,I2033)</f>
        <v/>
      </c>
      <c r="M2033" s="19" t="str">
        <f>IFERROR(VLOOKUP(Services[[#This Row],[Service Provided ]],Worksheet!$A$86:$G$111,7,FALSE),"")</f>
        <v/>
      </c>
    </row>
    <row r="2034" spans="8:13" x14ac:dyDescent="0.25">
      <c r="H2034" s="55" t="str">
        <f>IFERROR(VLOOKUP(E2034,Worksheet!$A$86:$B$110,2,FALSE)," ")</f>
        <v xml:space="preserve"> </v>
      </c>
      <c r="I2034" s="20" t="str">
        <f t="shared" si="63"/>
        <v/>
      </c>
      <c r="K2034" s="20" t="str">
        <f t="shared" si="64"/>
        <v/>
      </c>
      <c r="M2034" s="19" t="str">
        <f>IFERROR(VLOOKUP(Services[[#This Row],[Service Provided ]],Worksheet!$A$86:$G$111,7,FALSE),"")</f>
        <v/>
      </c>
    </row>
    <row r="2035" spans="8:13" x14ac:dyDescent="0.25">
      <c r="H2035" s="55" t="str">
        <f>IFERROR(VLOOKUP(E2035,Worksheet!$A$86:$B$110,2,FALSE)," ")</f>
        <v xml:space="preserve"> </v>
      </c>
      <c r="I2035" s="20" t="str">
        <f t="shared" si="63"/>
        <v/>
      </c>
      <c r="K2035" s="20" t="str">
        <f t="shared" si="64"/>
        <v/>
      </c>
      <c r="M2035" s="19" t="str">
        <f>IFERROR(VLOOKUP(Services[[#This Row],[Service Provided ]],Worksheet!$A$86:$G$111,7,FALSE),"")</f>
        <v/>
      </c>
    </row>
    <row r="2036" spans="8:13" x14ac:dyDescent="0.25">
      <c r="H2036" s="55" t="str">
        <f>IFERROR(VLOOKUP(E2036,Worksheet!$A$86:$B$110,2,FALSE)," ")</f>
        <v xml:space="preserve"> </v>
      </c>
      <c r="I2036" s="20" t="str">
        <f t="shared" si="63"/>
        <v/>
      </c>
      <c r="K2036" s="20" t="str">
        <f t="shared" si="64"/>
        <v/>
      </c>
      <c r="M2036" s="19" t="str">
        <f>IFERROR(VLOOKUP(Services[[#This Row],[Service Provided ]],Worksheet!$A$86:$G$111,7,FALSE),"")</f>
        <v/>
      </c>
    </row>
    <row r="2037" spans="8:13" x14ac:dyDescent="0.25">
      <c r="H2037" s="55" t="str">
        <f>IFERROR(VLOOKUP(E2037,Worksheet!$A$86:$B$110,2,FALSE)," ")</f>
        <v xml:space="preserve"> </v>
      </c>
      <c r="I2037" s="20" t="str">
        <f t="shared" si="63"/>
        <v/>
      </c>
      <c r="K2037" s="20" t="str">
        <f t="shared" si="64"/>
        <v/>
      </c>
      <c r="M2037" s="19" t="str">
        <f>IFERROR(VLOOKUP(Services[[#This Row],[Service Provided ]],Worksheet!$A$86:$G$111,7,FALSE),"")</f>
        <v/>
      </c>
    </row>
    <row r="2038" spans="8:13" x14ac:dyDescent="0.25">
      <c r="H2038" s="55" t="str">
        <f>IFERROR(VLOOKUP(E2038,Worksheet!$A$86:$B$110,2,FALSE)," ")</f>
        <v xml:space="preserve"> </v>
      </c>
      <c r="I2038" s="20" t="str">
        <f t="shared" si="63"/>
        <v/>
      </c>
      <c r="K2038" s="20" t="str">
        <f t="shared" si="64"/>
        <v/>
      </c>
      <c r="M2038" s="19" t="str">
        <f>IFERROR(VLOOKUP(Services[[#This Row],[Service Provided ]],Worksheet!$A$86:$G$111,7,FALSE),"")</f>
        <v/>
      </c>
    </row>
    <row r="2039" spans="8:13" x14ac:dyDescent="0.25">
      <c r="H2039" s="55" t="str">
        <f>IFERROR(VLOOKUP(E2039,Worksheet!$A$86:$B$110,2,FALSE)," ")</f>
        <v xml:space="preserve"> </v>
      </c>
      <c r="I2039" s="20" t="str">
        <f t="shared" ref="I2039:I2102" si="65">IF(H2039&lt;&gt;" ",G2039*H2039,"")</f>
        <v/>
      </c>
      <c r="K2039" s="20" t="str">
        <f t="shared" si="64"/>
        <v/>
      </c>
      <c r="M2039" s="19" t="str">
        <f>IFERROR(VLOOKUP(Services[[#This Row],[Service Provided ]],Worksheet!$A$86:$G$111,7,FALSE),"")</f>
        <v/>
      </c>
    </row>
    <row r="2040" spans="8:13" x14ac:dyDescent="0.25">
      <c r="H2040" s="55" t="str">
        <f>IFERROR(VLOOKUP(E2040,Worksheet!$A$86:$B$110,2,FALSE)," ")</f>
        <v xml:space="preserve"> </v>
      </c>
      <c r="I2040" s="20" t="str">
        <f t="shared" si="65"/>
        <v/>
      </c>
      <c r="K2040" s="20" t="str">
        <f t="shared" si="64"/>
        <v/>
      </c>
      <c r="M2040" s="19" t="str">
        <f>IFERROR(VLOOKUP(Services[[#This Row],[Service Provided ]],Worksheet!$A$86:$G$111,7,FALSE),"")</f>
        <v/>
      </c>
    </row>
    <row r="2041" spans="8:13" x14ac:dyDescent="0.25">
      <c r="H2041" s="55" t="str">
        <f>IFERROR(VLOOKUP(E2041,Worksheet!$A$86:$B$110,2,FALSE)," ")</f>
        <v xml:space="preserve"> </v>
      </c>
      <c r="I2041" s="20" t="str">
        <f t="shared" si="65"/>
        <v/>
      </c>
      <c r="K2041" s="20" t="str">
        <f t="shared" si="64"/>
        <v/>
      </c>
      <c r="M2041" s="19" t="str">
        <f>IFERROR(VLOOKUP(Services[[#This Row],[Service Provided ]],Worksheet!$A$86:$G$111,7,FALSE),"")</f>
        <v/>
      </c>
    </row>
    <row r="2042" spans="8:13" x14ac:dyDescent="0.25">
      <c r="H2042" s="55" t="str">
        <f>IFERROR(VLOOKUP(E2042,Worksheet!$A$86:$B$110,2,FALSE)," ")</f>
        <v xml:space="preserve"> </v>
      </c>
      <c r="I2042" s="20" t="str">
        <f t="shared" si="65"/>
        <v/>
      </c>
      <c r="K2042" s="20" t="str">
        <f t="shared" si="64"/>
        <v/>
      </c>
      <c r="M2042" s="19" t="str">
        <f>IFERROR(VLOOKUP(Services[[#This Row],[Service Provided ]],Worksheet!$A$86:$G$111,7,FALSE),"")</f>
        <v/>
      </c>
    </row>
    <row r="2043" spans="8:13" x14ac:dyDescent="0.25">
      <c r="H2043" s="55" t="str">
        <f>IFERROR(VLOOKUP(E2043,Worksheet!$A$86:$B$110,2,FALSE)," ")</f>
        <v xml:space="preserve"> </v>
      </c>
      <c r="I2043" s="20" t="str">
        <f t="shared" si="65"/>
        <v/>
      </c>
      <c r="K2043" s="20" t="str">
        <f t="shared" si="64"/>
        <v/>
      </c>
      <c r="M2043" s="19" t="str">
        <f>IFERROR(VLOOKUP(Services[[#This Row],[Service Provided ]],Worksheet!$A$86:$G$111,7,FALSE),"")</f>
        <v/>
      </c>
    </row>
    <row r="2044" spans="8:13" x14ac:dyDescent="0.25">
      <c r="H2044" s="55" t="str">
        <f>IFERROR(VLOOKUP(E2044,Worksheet!$A$86:$B$110,2,FALSE)," ")</f>
        <v xml:space="preserve"> </v>
      </c>
      <c r="I2044" s="20" t="str">
        <f t="shared" si="65"/>
        <v/>
      </c>
      <c r="K2044" s="20" t="str">
        <f t="shared" si="64"/>
        <v/>
      </c>
      <c r="M2044" s="19" t="str">
        <f>IFERROR(VLOOKUP(Services[[#This Row],[Service Provided ]],Worksheet!$A$86:$G$111,7,FALSE),"")</f>
        <v/>
      </c>
    </row>
    <row r="2045" spans="8:13" x14ac:dyDescent="0.25">
      <c r="H2045" s="55" t="str">
        <f>IFERROR(VLOOKUP(E2045,Worksheet!$A$86:$B$110,2,FALSE)," ")</f>
        <v xml:space="preserve"> </v>
      </c>
      <c r="I2045" s="20" t="str">
        <f t="shared" si="65"/>
        <v/>
      </c>
      <c r="K2045" s="20" t="str">
        <f t="shared" si="64"/>
        <v/>
      </c>
      <c r="M2045" s="19" t="str">
        <f>IFERROR(VLOOKUP(Services[[#This Row],[Service Provided ]],Worksheet!$A$86:$G$111,7,FALSE),"")</f>
        <v/>
      </c>
    </row>
    <row r="2046" spans="8:13" x14ac:dyDescent="0.25">
      <c r="H2046" s="55" t="str">
        <f>IFERROR(VLOOKUP(E2046,Worksheet!$A$86:$B$110,2,FALSE)," ")</f>
        <v xml:space="preserve"> </v>
      </c>
      <c r="I2046" s="20" t="str">
        <f t="shared" si="65"/>
        <v/>
      </c>
      <c r="K2046" s="20" t="str">
        <f t="shared" si="64"/>
        <v/>
      </c>
      <c r="M2046" s="19" t="str">
        <f>IFERROR(VLOOKUP(Services[[#This Row],[Service Provided ]],Worksheet!$A$86:$G$111,7,FALSE),"")</f>
        <v/>
      </c>
    </row>
    <row r="2047" spans="8:13" x14ac:dyDescent="0.25">
      <c r="H2047" s="55" t="str">
        <f>IFERROR(VLOOKUP(E2047,Worksheet!$A$86:$B$110,2,FALSE)," ")</f>
        <v xml:space="preserve"> </v>
      </c>
      <c r="I2047" s="20" t="str">
        <f t="shared" si="65"/>
        <v/>
      </c>
      <c r="K2047" s="20" t="str">
        <f t="shared" si="64"/>
        <v/>
      </c>
      <c r="M2047" s="19" t="str">
        <f>IFERROR(VLOOKUP(Services[[#This Row],[Service Provided ]],Worksheet!$A$86:$G$111,7,FALSE),"")</f>
        <v/>
      </c>
    </row>
    <row r="2048" spans="8:13" x14ac:dyDescent="0.25">
      <c r="H2048" s="55" t="str">
        <f>IFERROR(VLOOKUP(E2048,Worksheet!$A$86:$B$110,2,FALSE)," ")</f>
        <v xml:space="preserve"> </v>
      </c>
      <c r="I2048" s="20" t="str">
        <f t="shared" si="65"/>
        <v/>
      </c>
      <c r="K2048" s="20" t="str">
        <f t="shared" si="64"/>
        <v/>
      </c>
      <c r="M2048" s="19" t="str">
        <f>IFERROR(VLOOKUP(Services[[#This Row],[Service Provided ]],Worksheet!$A$86:$G$111,7,FALSE),"")</f>
        <v/>
      </c>
    </row>
    <row r="2049" spans="8:13" x14ac:dyDescent="0.25">
      <c r="H2049" s="55" t="str">
        <f>IFERROR(VLOOKUP(E2049,Worksheet!$A$86:$B$110,2,FALSE)," ")</f>
        <v xml:space="preserve"> </v>
      </c>
      <c r="I2049" s="20" t="str">
        <f t="shared" si="65"/>
        <v/>
      </c>
      <c r="K2049" s="20" t="str">
        <f t="shared" si="64"/>
        <v/>
      </c>
      <c r="M2049" s="19" t="str">
        <f>IFERROR(VLOOKUP(Services[[#This Row],[Service Provided ]],Worksheet!$A$86:$G$111,7,FALSE),"")</f>
        <v/>
      </c>
    </row>
    <row r="2050" spans="8:13" x14ac:dyDescent="0.25">
      <c r="H2050" s="55" t="str">
        <f>IFERROR(VLOOKUP(E2050,Worksheet!$A$86:$B$110,2,FALSE)," ")</f>
        <v xml:space="preserve"> </v>
      </c>
      <c r="I2050" s="20" t="str">
        <f t="shared" si="65"/>
        <v/>
      </c>
      <c r="K2050" s="20" t="str">
        <f t="shared" si="64"/>
        <v/>
      </c>
      <c r="M2050" s="19" t="str">
        <f>IFERROR(VLOOKUP(Services[[#This Row],[Service Provided ]],Worksheet!$A$86:$G$111,7,FALSE),"")</f>
        <v/>
      </c>
    </row>
    <row r="2051" spans="8:13" x14ac:dyDescent="0.25">
      <c r="H2051" s="55" t="str">
        <f>IFERROR(VLOOKUP(E2051,Worksheet!$A$86:$B$110,2,FALSE)," ")</f>
        <v xml:space="preserve"> </v>
      </c>
      <c r="I2051" s="20" t="str">
        <f t="shared" si="65"/>
        <v/>
      </c>
      <c r="K2051" s="20" t="str">
        <f t="shared" si="64"/>
        <v/>
      </c>
      <c r="M2051" s="19" t="str">
        <f>IFERROR(VLOOKUP(Services[[#This Row],[Service Provided ]],Worksheet!$A$86:$G$111,7,FALSE),"")</f>
        <v/>
      </c>
    </row>
    <row r="2052" spans="8:13" x14ac:dyDescent="0.25">
      <c r="H2052" s="55" t="str">
        <f>IFERROR(VLOOKUP(E2052,Worksheet!$A$86:$B$110,2,FALSE)," ")</f>
        <v xml:space="preserve"> </v>
      </c>
      <c r="I2052" s="20" t="str">
        <f t="shared" si="65"/>
        <v/>
      </c>
      <c r="K2052" s="20" t="str">
        <f t="shared" si="64"/>
        <v/>
      </c>
      <c r="M2052" s="19" t="str">
        <f>IFERROR(VLOOKUP(Services[[#This Row],[Service Provided ]],Worksheet!$A$86:$G$111,7,FALSE),"")</f>
        <v/>
      </c>
    </row>
    <row r="2053" spans="8:13" x14ac:dyDescent="0.25">
      <c r="H2053" s="55" t="str">
        <f>IFERROR(VLOOKUP(E2053,Worksheet!$A$86:$B$110,2,FALSE)," ")</f>
        <v xml:space="preserve"> </v>
      </c>
      <c r="I2053" s="20" t="str">
        <f t="shared" si="65"/>
        <v/>
      </c>
      <c r="K2053" s="20" t="str">
        <f t="shared" si="64"/>
        <v/>
      </c>
      <c r="M2053" s="19" t="str">
        <f>IFERROR(VLOOKUP(Services[[#This Row],[Service Provided ]],Worksheet!$A$86:$G$111,7,FALSE),"")</f>
        <v/>
      </c>
    </row>
    <row r="2054" spans="8:13" x14ac:dyDescent="0.25">
      <c r="H2054" s="55" t="str">
        <f>IFERROR(VLOOKUP(E2054,Worksheet!$A$86:$B$110,2,FALSE)," ")</f>
        <v xml:space="preserve"> </v>
      </c>
      <c r="I2054" s="20" t="str">
        <f t="shared" si="65"/>
        <v/>
      </c>
      <c r="K2054" s="20" t="str">
        <f t="shared" si="64"/>
        <v/>
      </c>
      <c r="M2054" s="19" t="str">
        <f>IFERROR(VLOOKUP(Services[[#This Row],[Service Provided ]],Worksheet!$A$86:$G$111,7,FALSE),"")</f>
        <v/>
      </c>
    </row>
    <row r="2055" spans="8:13" x14ac:dyDescent="0.25">
      <c r="H2055" s="55" t="str">
        <f>IFERROR(VLOOKUP(E2055,Worksheet!$A$86:$B$110,2,FALSE)," ")</f>
        <v xml:space="preserve"> </v>
      </c>
      <c r="I2055" s="20" t="str">
        <f t="shared" si="65"/>
        <v/>
      </c>
      <c r="K2055" s="20" t="str">
        <f t="shared" si="64"/>
        <v/>
      </c>
      <c r="M2055" s="19" t="str">
        <f>IFERROR(VLOOKUP(Services[[#This Row],[Service Provided ]],Worksheet!$A$86:$G$111,7,FALSE),"")</f>
        <v/>
      </c>
    </row>
    <row r="2056" spans="8:13" x14ac:dyDescent="0.25">
      <c r="H2056" s="55" t="str">
        <f>IFERROR(VLOOKUP(E2056,Worksheet!$A$86:$B$110,2,FALSE)," ")</f>
        <v xml:space="preserve"> </v>
      </c>
      <c r="I2056" s="20" t="str">
        <f t="shared" si="65"/>
        <v/>
      </c>
      <c r="K2056" s="20" t="str">
        <f t="shared" si="64"/>
        <v/>
      </c>
      <c r="M2056" s="19" t="str">
        <f>IFERROR(VLOOKUP(Services[[#This Row],[Service Provided ]],Worksheet!$A$86:$G$111,7,FALSE),"")</f>
        <v/>
      </c>
    </row>
    <row r="2057" spans="8:13" x14ac:dyDescent="0.25">
      <c r="H2057" s="55" t="str">
        <f>IFERROR(VLOOKUP(E2057,Worksheet!$A$86:$B$110,2,FALSE)," ")</f>
        <v xml:space="preserve"> </v>
      </c>
      <c r="I2057" s="20" t="str">
        <f t="shared" si="65"/>
        <v/>
      </c>
      <c r="K2057" s="20" t="str">
        <f t="shared" si="64"/>
        <v/>
      </c>
      <c r="M2057" s="19" t="str">
        <f>IFERROR(VLOOKUP(Services[[#This Row],[Service Provided ]],Worksheet!$A$86:$G$111,7,FALSE),"")</f>
        <v/>
      </c>
    </row>
    <row r="2058" spans="8:13" x14ac:dyDescent="0.25">
      <c r="H2058" s="55" t="str">
        <f>IFERROR(VLOOKUP(E2058,Worksheet!$A$86:$B$110,2,FALSE)," ")</f>
        <v xml:space="preserve"> </v>
      </c>
      <c r="I2058" s="20" t="str">
        <f t="shared" si="65"/>
        <v/>
      </c>
      <c r="K2058" s="20" t="str">
        <f t="shared" si="64"/>
        <v/>
      </c>
      <c r="M2058" s="19" t="str">
        <f>IFERROR(VLOOKUP(Services[[#This Row],[Service Provided ]],Worksheet!$A$86:$G$111,7,FALSE),"")</f>
        <v/>
      </c>
    </row>
    <row r="2059" spans="8:13" x14ac:dyDescent="0.25">
      <c r="H2059" s="55" t="str">
        <f>IFERROR(VLOOKUP(E2059,Worksheet!$A$86:$B$110,2,FALSE)," ")</f>
        <v xml:space="preserve"> </v>
      </c>
      <c r="I2059" s="20" t="str">
        <f t="shared" si="65"/>
        <v/>
      </c>
      <c r="K2059" s="20" t="str">
        <f t="shared" si="64"/>
        <v/>
      </c>
      <c r="M2059" s="19" t="str">
        <f>IFERROR(VLOOKUP(Services[[#This Row],[Service Provided ]],Worksheet!$A$86:$G$111,7,FALSE),"")</f>
        <v/>
      </c>
    </row>
    <row r="2060" spans="8:13" x14ac:dyDescent="0.25">
      <c r="H2060" s="55" t="str">
        <f>IFERROR(VLOOKUP(E2060,Worksheet!$A$86:$B$110,2,FALSE)," ")</f>
        <v xml:space="preserve"> </v>
      </c>
      <c r="I2060" s="20" t="str">
        <f t="shared" si="65"/>
        <v/>
      </c>
      <c r="K2060" s="20" t="str">
        <f t="shared" si="64"/>
        <v/>
      </c>
      <c r="M2060" s="19" t="str">
        <f>IFERROR(VLOOKUP(Services[[#This Row],[Service Provided ]],Worksheet!$A$86:$G$111,7,FALSE),"")</f>
        <v/>
      </c>
    </row>
    <row r="2061" spans="8:13" x14ac:dyDescent="0.25">
      <c r="H2061" s="55" t="str">
        <f>IFERROR(VLOOKUP(E2061,Worksheet!$A$86:$B$110,2,FALSE)," ")</f>
        <v xml:space="preserve"> </v>
      </c>
      <c r="I2061" s="20" t="str">
        <f t="shared" si="65"/>
        <v/>
      </c>
      <c r="K2061" s="20" t="str">
        <f t="shared" si="64"/>
        <v/>
      </c>
      <c r="M2061" s="19" t="str">
        <f>IFERROR(VLOOKUP(Services[[#This Row],[Service Provided ]],Worksheet!$A$86:$G$111,7,FALSE),"")</f>
        <v/>
      </c>
    </row>
    <row r="2062" spans="8:13" x14ac:dyDescent="0.25">
      <c r="H2062" s="55" t="str">
        <f>IFERROR(VLOOKUP(E2062,Worksheet!$A$86:$B$110,2,FALSE)," ")</f>
        <v xml:space="preserve"> </v>
      </c>
      <c r="I2062" s="20" t="str">
        <f t="shared" si="65"/>
        <v/>
      </c>
      <c r="K2062" s="20" t="str">
        <f t="shared" si="64"/>
        <v/>
      </c>
      <c r="M2062" s="19" t="str">
        <f>IFERROR(VLOOKUP(Services[[#This Row],[Service Provided ]],Worksheet!$A$86:$G$111,7,FALSE),"")</f>
        <v/>
      </c>
    </row>
    <row r="2063" spans="8:13" x14ac:dyDescent="0.25">
      <c r="H2063" s="55" t="str">
        <f>IFERROR(VLOOKUP(E2063,Worksheet!$A$86:$B$110,2,FALSE)," ")</f>
        <v xml:space="preserve"> </v>
      </c>
      <c r="I2063" s="20" t="str">
        <f t="shared" si="65"/>
        <v/>
      </c>
      <c r="K2063" s="20" t="str">
        <f t="shared" si="64"/>
        <v/>
      </c>
      <c r="M2063" s="19" t="str">
        <f>IFERROR(VLOOKUP(Services[[#This Row],[Service Provided ]],Worksheet!$A$86:$G$111,7,FALSE),"")</f>
        <v/>
      </c>
    </row>
    <row r="2064" spans="8:13" x14ac:dyDescent="0.25">
      <c r="H2064" s="55" t="str">
        <f>IFERROR(VLOOKUP(E2064,Worksheet!$A$86:$B$110,2,FALSE)," ")</f>
        <v xml:space="preserve"> </v>
      </c>
      <c r="I2064" s="20" t="str">
        <f t="shared" si="65"/>
        <v/>
      </c>
      <c r="K2064" s="20" t="str">
        <f t="shared" si="64"/>
        <v/>
      </c>
      <c r="M2064" s="19" t="str">
        <f>IFERROR(VLOOKUP(Services[[#This Row],[Service Provided ]],Worksheet!$A$86:$G$111,7,FALSE),"")</f>
        <v/>
      </c>
    </row>
    <row r="2065" spans="8:13" x14ac:dyDescent="0.25">
      <c r="H2065" s="55" t="str">
        <f>IFERROR(VLOOKUP(E2065,Worksheet!$A$86:$B$110,2,FALSE)," ")</f>
        <v xml:space="preserve"> </v>
      </c>
      <c r="I2065" s="20" t="str">
        <f t="shared" si="65"/>
        <v/>
      </c>
      <c r="K2065" s="20" t="str">
        <f t="shared" si="64"/>
        <v/>
      </c>
      <c r="M2065" s="19" t="str">
        <f>IFERROR(VLOOKUP(Services[[#This Row],[Service Provided ]],Worksheet!$A$86:$G$111,7,FALSE),"")</f>
        <v/>
      </c>
    </row>
    <row r="2066" spans="8:13" x14ac:dyDescent="0.25">
      <c r="H2066" s="55" t="str">
        <f>IFERROR(VLOOKUP(E2066,Worksheet!$A$86:$B$110,2,FALSE)," ")</f>
        <v xml:space="preserve"> </v>
      </c>
      <c r="I2066" s="20" t="str">
        <f t="shared" si="65"/>
        <v/>
      </c>
      <c r="K2066" s="20" t="str">
        <f t="shared" si="64"/>
        <v/>
      </c>
      <c r="M2066" s="19" t="str">
        <f>IFERROR(VLOOKUP(Services[[#This Row],[Service Provided ]],Worksheet!$A$86:$G$111,7,FALSE),"")</f>
        <v/>
      </c>
    </row>
    <row r="2067" spans="8:13" x14ac:dyDescent="0.25">
      <c r="H2067" s="55" t="str">
        <f>IFERROR(VLOOKUP(E2067,Worksheet!$A$86:$B$110,2,FALSE)," ")</f>
        <v xml:space="preserve"> </v>
      </c>
      <c r="I2067" s="20" t="str">
        <f t="shared" si="65"/>
        <v/>
      </c>
      <c r="K2067" s="20" t="str">
        <f t="shared" si="64"/>
        <v/>
      </c>
      <c r="M2067" s="19" t="str">
        <f>IFERROR(VLOOKUP(Services[[#This Row],[Service Provided ]],Worksheet!$A$86:$G$111,7,FALSE),"")</f>
        <v/>
      </c>
    </row>
    <row r="2068" spans="8:13" x14ac:dyDescent="0.25">
      <c r="H2068" s="55" t="str">
        <f>IFERROR(VLOOKUP(E2068,Worksheet!$A$86:$B$110,2,FALSE)," ")</f>
        <v xml:space="preserve"> </v>
      </c>
      <c r="I2068" s="20" t="str">
        <f t="shared" si="65"/>
        <v/>
      </c>
      <c r="K2068" s="20" t="str">
        <f t="shared" si="64"/>
        <v/>
      </c>
      <c r="M2068" s="19" t="str">
        <f>IFERROR(VLOOKUP(Services[[#This Row],[Service Provided ]],Worksheet!$A$86:$G$111,7,FALSE),"")</f>
        <v/>
      </c>
    </row>
    <row r="2069" spans="8:13" x14ac:dyDescent="0.25">
      <c r="H2069" s="55" t="str">
        <f>IFERROR(VLOOKUP(E2069,Worksheet!$A$86:$B$110,2,FALSE)," ")</f>
        <v xml:space="preserve"> </v>
      </c>
      <c r="I2069" s="20" t="str">
        <f t="shared" si="65"/>
        <v/>
      </c>
      <c r="K2069" s="20" t="str">
        <f t="shared" si="64"/>
        <v/>
      </c>
      <c r="M2069" s="19" t="str">
        <f>IFERROR(VLOOKUP(Services[[#This Row],[Service Provided ]],Worksheet!$A$86:$G$111,7,FALSE),"")</f>
        <v/>
      </c>
    </row>
    <row r="2070" spans="8:13" x14ac:dyDescent="0.25">
      <c r="H2070" s="55" t="str">
        <f>IFERROR(VLOOKUP(E2070,Worksheet!$A$86:$B$110,2,FALSE)," ")</f>
        <v xml:space="preserve"> </v>
      </c>
      <c r="I2070" s="20" t="str">
        <f t="shared" si="65"/>
        <v/>
      </c>
      <c r="K2070" s="20" t="str">
        <f t="shared" si="64"/>
        <v/>
      </c>
      <c r="M2070" s="19" t="str">
        <f>IFERROR(VLOOKUP(Services[[#This Row],[Service Provided ]],Worksheet!$A$86:$G$111,7,FALSE),"")</f>
        <v/>
      </c>
    </row>
    <row r="2071" spans="8:13" x14ac:dyDescent="0.25">
      <c r="H2071" s="55" t="str">
        <f>IFERROR(VLOOKUP(E2071,Worksheet!$A$86:$B$110,2,FALSE)," ")</f>
        <v xml:space="preserve"> </v>
      </c>
      <c r="I2071" s="20" t="str">
        <f t="shared" si="65"/>
        <v/>
      </c>
      <c r="K2071" s="20" t="str">
        <f t="shared" si="64"/>
        <v/>
      </c>
      <c r="M2071" s="19" t="str">
        <f>IFERROR(VLOOKUP(Services[[#This Row],[Service Provided ]],Worksheet!$A$86:$G$111,7,FALSE),"")</f>
        <v/>
      </c>
    </row>
    <row r="2072" spans="8:13" x14ac:dyDescent="0.25">
      <c r="H2072" s="55" t="str">
        <f>IFERROR(VLOOKUP(E2072,Worksheet!$A$86:$B$110,2,FALSE)," ")</f>
        <v xml:space="preserve"> </v>
      </c>
      <c r="I2072" s="20" t="str">
        <f t="shared" si="65"/>
        <v/>
      </c>
      <c r="K2072" s="20" t="str">
        <f t="shared" si="64"/>
        <v/>
      </c>
      <c r="M2072" s="19" t="str">
        <f>IFERROR(VLOOKUP(Services[[#This Row],[Service Provided ]],Worksheet!$A$86:$G$111,7,FALSE),"")</f>
        <v/>
      </c>
    </row>
    <row r="2073" spans="8:13" x14ac:dyDescent="0.25">
      <c r="H2073" s="55" t="str">
        <f>IFERROR(VLOOKUP(E2073,Worksheet!$A$86:$B$110,2,FALSE)," ")</f>
        <v xml:space="preserve"> </v>
      </c>
      <c r="I2073" s="20" t="str">
        <f t="shared" si="65"/>
        <v/>
      </c>
      <c r="K2073" s="20" t="str">
        <f t="shared" si="64"/>
        <v/>
      </c>
      <c r="M2073" s="19" t="str">
        <f>IFERROR(VLOOKUP(Services[[#This Row],[Service Provided ]],Worksheet!$A$86:$G$111,7,FALSE),"")</f>
        <v/>
      </c>
    </row>
    <row r="2074" spans="8:13" x14ac:dyDescent="0.25">
      <c r="H2074" s="55" t="str">
        <f>IFERROR(VLOOKUP(E2074,Worksheet!$A$86:$B$110,2,FALSE)," ")</f>
        <v xml:space="preserve"> </v>
      </c>
      <c r="I2074" s="20" t="str">
        <f t="shared" si="65"/>
        <v/>
      </c>
      <c r="K2074" s="20" t="str">
        <f t="shared" si="64"/>
        <v/>
      </c>
      <c r="M2074" s="19" t="str">
        <f>IFERROR(VLOOKUP(Services[[#This Row],[Service Provided ]],Worksheet!$A$86:$G$111,7,FALSE),"")</f>
        <v/>
      </c>
    </row>
    <row r="2075" spans="8:13" x14ac:dyDescent="0.25">
      <c r="H2075" s="55" t="str">
        <f>IFERROR(VLOOKUP(E2075,Worksheet!$A$86:$B$110,2,FALSE)," ")</f>
        <v xml:space="preserve"> </v>
      </c>
      <c r="I2075" s="20" t="str">
        <f t="shared" si="65"/>
        <v/>
      </c>
      <c r="K2075" s="20" t="str">
        <f t="shared" si="64"/>
        <v/>
      </c>
      <c r="M2075" s="19" t="str">
        <f>IFERROR(VLOOKUP(Services[[#This Row],[Service Provided ]],Worksheet!$A$86:$G$111,7,FALSE),"")</f>
        <v/>
      </c>
    </row>
    <row r="2076" spans="8:13" x14ac:dyDescent="0.25">
      <c r="H2076" s="55" t="str">
        <f>IFERROR(VLOOKUP(E2076,Worksheet!$A$86:$B$110,2,FALSE)," ")</f>
        <v xml:space="preserve"> </v>
      </c>
      <c r="I2076" s="20" t="str">
        <f t="shared" si="65"/>
        <v/>
      </c>
      <c r="K2076" s="20" t="str">
        <f t="shared" si="64"/>
        <v/>
      </c>
      <c r="M2076" s="19" t="str">
        <f>IFERROR(VLOOKUP(Services[[#This Row],[Service Provided ]],Worksheet!$A$86:$G$111,7,FALSE),"")</f>
        <v/>
      </c>
    </row>
    <row r="2077" spans="8:13" x14ac:dyDescent="0.25">
      <c r="H2077" s="55" t="str">
        <f>IFERROR(VLOOKUP(E2077,Worksheet!$A$86:$B$110,2,FALSE)," ")</f>
        <v xml:space="preserve"> </v>
      </c>
      <c r="I2077" s="20" t="str">
        <f t="shared" si="65"/>
        <v/>
      </c>
      <c r="K2077" s="20" t="str">
        <f t="shared" si="64"/>
        <v/>
      </c>
      <c r="M2077" s="19" t="str">
        <f>IFERROR(VLOOKUP(Services[[#This Row],[Service Provided ]],Worksheet!$A$86:$G$111,7,FALSE),"")</f>
        <v/>
      </c>
    </row>
    <row r="2078" spans="8:13" x14ac:dyDescent="0.25">
      <c r="H2078" s="55" t="str">
        <f>IFERROR(VLOOKUP(E2078,Worksheet!$A$86:$B$110,2,FALSE)," ")</f>
        <v xml:space="preserve"> </v>
      </c>
      <c r="I2078" s="20" t="str">
        <f t="shared" si="65"/>
        <v/>
      </c>
      <c r="K2078" s="20" t="str">
        <f t="shared" si="64"/>
        <v/>
      </c>
      <c r="M2078" s="19" t="str">
        <f>IFERROR(VLOOKUP(Services[[#This Row],[Service Provided ]],Worksheet!$A$86:$G$111,7,FALSE),"")</f>
        <v/>
      </c>
    </row>
    <row r="2079" spans="8:13" x14ac:dyDescent="0.25">
      <c r="H2079" s="55" t="str">
        <f>IFERROR(VLOOKUP(E2079,Worksheet!$A$86:$B$110,2,FALSE)," ")</f>
        <v xml:space="preserve"> </v>
      </c>
      <c r="I2079" s="20" t="str">
        <f t="shared" si="65"/>
        <v/>
      </c>
      <c r="K2079" s="20" t="str">
        <f t="shared" si="64"/>
        <v/>
      </c>
      <c r="M2079" s="19" t="str">
        <f>IFERROR(VLOOKUP(Services[[#This Row],[Service Provided ]],Worksheet!$A$86:$G$111,7,FALSE),"")</f>
        <v/>
      </c>
    </row>
    <row r="2080" spans="8:13" x14ac:dyDescent="0.25">
      <c r="H2080" s="55" t="str">
        <f>IFERROR(VLOOKUP(E2080,Worksheet!$A$86:$B$110,2,FALSE)," ")</f>
        <v xml:space="preserve"> </v>
      </c>
      <c r="I2080" s="20" t="str">
        <f t="shared" si="65"/>
        <v/>
      </c>
      <c r="K2080" s="20" t="str">
        <f t="shared" si="64"/>
        <v/>
      </c>
      <c r="M2080" s="19" t="str">
        <f>IFERROR(VLOOKUP(Services[[#This Row],[Service Provided ]],Worksheet!$A$86:$G$111,7,FALSE),"")</f>
        <v/>
      </c>
    </row>
    <row r="2081" spans="8:13" x14ac:dyDescent="0.25">
      <c r="H2081" s="55" t="str">
        <f>IFERROR(VLOOKUP(E2081,Worksheet!$A$86:$B$110,2,FALSE)," ")</f>
        <v xml:space="preserve"> </v>
      </c>
      <c r="I2081" s="20" t="str">
        <f t="shared" si="65"/>
        <v/>
      </c>
      <c r="K2081" s="20" t="str">
        <f t="shared" si="64"/>
        <v/>
      </c>
      <c r="M2081" s="19" t="str">
        <f>IFERROR(VLOOKUP(Services[[#This Row],[Service Provided ]],Worksheet!$A$86:$G$111,7,FALSE),"")</f>
        <v/>
      </c>
    </row>
    <row r="2082" spans="8:13" x14ac:dyDescent="0.25">
      <c r="H2082" s="55" t="str">
        <f>IFERROR(VLOOKUP(E2082,Worksheet!$A$86:$B$110,2,FALSE)," ")</f>
        <v xml:space="preserve"> </v>
      </c>
      <c r="I2082" s="20" t="str">
        <f t="shared" si="65"/>
        <v/>
      </c>
      <c r="K2082" s="20" t="str">
        <f t="shared" si="64"/>
        <v/>
      </c>
      <c r="M2082" s="19" t="str">
        <f>IFERROR(VLOOKUP(Services[[#This Row],[Service Provided ]],Worksheet!$A$86:$G$111,7,FALSE),"")</f>
        <v/>
      </c>
    </row>
    <row r="2083" spans="8:13" x14ac:dyDescent="0.25">
      <c r="H2083" s="55" t="str">
        <f>IFERROR(VLOOKUP(E2083,Worksheet!$A$86:$B$110,2,FALSE)," ")</f>
        <v xml:space="preserve"> </v>
      </c>
      <c r="I2083" s="20" t="str">
        <f t="shared" si="65"/>
        <v/>
      </c>
      <c r="K2083" s="20" t="str">
        <f t="shared" si="64"/>
        <v/>
      </c>
      <c r="M2083" s="19" t="str">
        <f>IFERROR(VLOOKUP(Services[[#This Row],[Service Provided ]],Worksheet!$A$86:$G$111,7,FALSE),"")</f>
        <v/>
      </c>
    </row>
    <row r="2084" spans="8:13" x14ac:dyDescent="0.25">
      <c r="H2084" s="55" t="str">
        <f>IFERROR(VLOOKUP(E2084,Worksheet!$A$86:$B$110,2,FALSE)," ")</f>
        <v xml:space="preserve"> </v>
      </c>
      <c r="I2084" s="20" t="str">
        <f t="shared" si="65"/>
        <v/>
      </c>
      <c r="K2084" s="20" t="str">
        <f t="shared" si="64"/>
        <v/>
      </c>
      <c r="M2084" s="19" t="str">
        <f>IFERROR(VLOOKUP(Services[[#This Row],[Service Provided ]],Worksheet!$A$86:$G$111,7,FALSE),"")</f>
        <v/>
      </c>
    </row>
    <row r="2085" spans="8:13" x14ac:dyDescent="0.25">
      <c r="H2085" s="55" t="str">
        <f>IFERROR(VLOOKUP(E2085,Worksheet!$A$86:$B$110,2,FALSE)," ")</f>
        <v xml:space="preserve"> </v>
      </c>
      <c r="I2085" s="20" t="str">
        <f t="shared" si="65"/>
        <v/>
      </c>
      <c r="K2085" s="20" t="str">
        <f t="shared" si="64"/>
        <v/>
      </c>
      <c r="M2085" s="19" t="str">
        <f>IFERROR(VLOOKUP(Services[[#This Row],[Service Provided ]],Worksheet!$A$86:$G$111,7,FALSE),"")</f>
        <v/>
      </c>
    </row>
    <row r="2086" spans="8:13" x14ac:dyDescent="0.25">
      <c r="H2086" s="55" t="str">
        <f>IFERROR(VLOOKUP(E2086,Worksheet!$A$86:$B$110,2,FALSE)," ")</f>
        <v xml:space="preserve"> </v>
      </c>
      <c r="I2086" s="20" t="str">
        <f t="shared" si="65"/>
        <v/>
      </c>
      <c r="K2086" s="20" t="str">
        <f t="shared" si="64"/>
        <v/>
      </c>
      <c r="M2086" s="19" t="str">
        <f>IFERROR(VLOOKUP(Services[[#This Row],[Service Provided ]],Worksheet!$A$86:$G$111,7,FALSE),"")</f>
        <v/>
      </c>
    </row>
    <row r="2087" spans="8:13" x14ac:dyDescent="0.25">
      <c r="H2087" s="55" t="str">
        <f>IFERROR(VLOOKUP(E2087,Worksheet!$A$86:$B$110,2,FALSE)," ")</f>
        <v xml:space="preserve"> </v>
      </c>
      <c r="I2087" s="20" t="str">
        <f t="shared" si="65"/>
        <v/>
      </c>
      <c r="K2087" s="20" t="str">
        <f t="shared" si="64"/>
        <v/>
      </c>
      <c r="M2087" s="19" t="str">
        <f>IFERROR(VLOOKUP(Services[[#This Row],[Service Provided ]],Worksheet!$A$86:$G$111,7,FALSE),"")</f>
        <v/>
      </c>
    </row>
    <row r="2088" spans="8:13" x14ac:dyDescent="0.25">
      <c r="H2088" s="55" t="str">
        <f>IFERROR(VLOOKUP(E2088,Worksheet!$A$86:$B$110,2,FALSE)," ")</f>
        <v xml:space="preserve"> </v>
      </c>
      <c r="I2088" s="20" t="str">
        <f t="shared" si="65"/>
        <v/>
      </c>
      <c r="K2088" s="20" t="str">
        <f t="shared" si="64"/>
        <v/>
      </c>
      <c r="M2088" s="19" t="str">
        <f>IFERROR(VLOOKUP(Services[[#This Row],[Service Provided ]],Worksheet!$A$86:$G$111,7,FALSE),"")</f>
        <v/>
      </c>
    </row>
    <row r="2089" spans="8:13" x14ac:dyDescent="0.25">
      <c r="H2089" s="55" t="str">
        <f>IFERROR(VLOOKUP(E2089,Worksheet!$A$86:$B$110,2,FALSE)," ")</f>
        <v xml:space="preserve"> </v>
      </c>
      <c r="I2089" s="20" t="str">
        <f t="shared" si="65"/>
        <v/>
      </c>
      <c r="K2089" s="20" t="str">
        <f t="shared" si="64"/>
        <v/>
      </c>
      <c r="M2089" s="19" t="str">
        <f>IFERROR(VLOOKUP(Services[[#This Row],[Service Provided ]],Worksheet!$A$86:$G$111,7,FALSE),"")</f>
        <v/>
      </c>
    </row>
    <row r="2090" spans="8:13" x14ac:dyDescent="0.25">
      <c r="H2090" s="55" t="str">
        <f>IFERROR(VLOOKUP(E2090,Worksheet!$A$86:$B$110,2,FALSE)," ")</f>
        <v xml:space="preserve"> </v>
      </c>
      <c r="I2090" s="20" t="str">
        <f t="shared" si="65"/>
        <v/>
      </c>
      <c r="K2090" s="20" t="str">
        <f t="shared" si="64"/>
        <v/>
      </c>
      <c r="M2090" s="19" t="str">
        <f>IFERROR(VLOOKUP(Services[[#This Row],[Service Provided ]],Worksheet!$A$86:$G$111,7,FALSE),"")</f>
        <v/>
      </c>
    </row>
    <row r="2091" spans="8:13" x14ac:dyDescent="0.25">
      <c r="H2091" s="55" t="str">
        <f>IFERROR(VLOOKUP(E2091,Worksheet!$A$86:$B$110,2,FALSE)," ")</f>
        <v xml:space="preserve"> </v>
      </c>
      <c r="I2091" s="20" t="str">
        <f t="shared" si="65"/>
        <v/>
      </c>
      <c r="K2091" s="20" t="str">
        <f t="shared" si="64"/>
        <v/>
      </c>
      <c r="M2091" s="19" t="str">
        <f>IFERROR(VLOOKUP(Services[[#This Row],[Service Provided ]],Worksheet!$A$86:$G$111,7,FALSE),"")</f>
        <v/>
      </c>
    </row>
    <row r="2092" spans="8:13" x14ac:dyDescent="0.25">
      <c r="H2092" s="55" t="str">
        <f>IFERROR(VLOOKUP(E2092,Worksheet!$A$86:$B$110,2,FALSE)," ")</f>
        <v xml:space="preserve"> </v>
      </c>
      <c r="I2092" s="20" t="str">
        <f t="shared" si="65"/>
        <v/>
      </c>
      <c r="K2092" s="20" t="str">
        <f t="shared" si="64"/>
        <v/>
      </c>
      <c r="M2092" s="19" t="str">
        <f>IFERROR(VLOOKUP(Services[[#This Row],[Service Provided ]],Worksheet!$A$86:$G$111,7,FALSE),"")</f>
        <v/>
      </c>
    </row>
    <row r="2093" spans="8:13" x14ac:dyDescent="0.25">
      <c r="H2093" s="55" t="str">
        <f>IFERROR(VLOOKUP(E2093,Worksheet!$A$86:$B$110,2,FALSE)," ")</f>
        <v xml:space="preserve"> </v>
      </c>
      <c r="I2093" s="20" t="str">
        <f t="shared" si="65"/>
        <v/>
      </c>
      <c r="K2093" s="20" t="str">
        <f t="shared" si="64"/>
        <v/>
      </c>
      <c r="M2093" s="19" t="str">
        <f>IFERROR(VLOOKUP(Services[[#This Row],[Service Provided ]],Worksheet!$A$86:$G$111,7,FALSE),"")</f>
        <v/>
      </c>
    </row>
    <row r="2094" spans="8:13" x14ac:dyDescent="0.25">
      <c r="H2094" s="55" t="str">
        <f>IFERROR(VLOOKUP(E2094,Worksheet!$A$86:$B$110,2,FALSE)," ")</f>
        <v xml:space="preserve"> </v>
      </c>
      <c r="I2094" s="20" t="str">
        <f t="shared" si="65"/>
        <v/>
      </c>
      <c r="K2094" s="20" t="str">
        <f t="shared" si="64"/>
        <v/>
      </c>
      <c r="M2094" s="19" t="str">
        <f>IFERROR(VLOOKUP(Services[[#This Row],[Service Provided ]],Worksheet!$A$86:$G$111,7,FALSE),"")</f>
        <v/>
      </c>
    </row>
    <row r="2095" spans="8:13" x14ac:dyDescent="0.25">
      <c r="H2095" s="55" t="str">
        <f>IFERROR(VLOOKUP(E2095,Worksheet!$A$86:$B$110,2,FALSE)," ")</f>
        <v xml:space="preserve"> </v>
      </c>
      <c r="I2095" s="20" t="str">
        <f t="shared" si="65"/>
        <v/>
      </c>
      <c r="K2095" s="20" t="str">
        <f t="shared" si="64"/>
        <v/>
      </c>
      <c r="M2095" s="19" t="str">
        <f>IFERROR(VLOOKUP(Services[[#This Row],[Service Provided ]],Worksheet!$A$86:$G$111,7,FALSE),"")</f>
        <v/>
      </c>
    </row>
    <row r="2096" spans="8:13" x14ac:dyDescent="0.25">
      <c r="H2096" s="55" t="str">
        <f>IFERROR(VLOOKUP(E2096,Worksheet!$A$86:$B$110,2,FALSE)," ")</f>
        <v xml:space="preserve"> </v>
      </c>
      <c r="I2096" s="20" t="str">
        <f t="shared" si="65"/>
        <v/>
      </c>
      <c r="K2096" s="20" t="str">
        <f t="shared" si="64"/>
        <v/>
      </c>
      <c r="M2096" s="19" t="str">
        <f>IFERROR(VLOOKUP(Services[[#This Row],[Service Provided ]],Worksheet!$A$86:$G$111,7,FALSE),"")</f>
        <v/>
      </c>
    </row>
    <row r="2097" spans="8:13" x14ac:dyDescent="0.25">
      <c r="H2097" s="55" t="str">
        <f>IFERROR(VLOOKUP(E2097,Worksheet!$A$86:$B$110,2,FALSE)," ")</f>
        <v xml:space="preserve"> </v>
      </c>
      <c r="I2097" s="20" t="str">
        <f t="shared" si="65"/>
        <v/>
      </c>
      <c r="K2097" s="20" t="str">
        <f t="shared" ref="K2097:K2160" si="66">IF(I2097=0,J2097,I2097)</f>
        <v/>
      </c>
      <c r="M2097" s="19" t="str">
        <f>IFERROR(VLOOKUP(Services[[#This Row],[Service Provided ]],Worksheet!$A$86:$G$111,7,FALSE),"")</f>
        <v/>
      </c>
    </row>
    <row r="2098" spans="8:13" x14ac:dyDescent="0.25">
      <c r="H2098" s="55" t="str">
        <f>IFERROR(VLOOKUP(E2098,Worksheet!$A$86:$B$110,2,FALSE)," ")</f>
        <v xml:space="preserve"> </v>
      </c>
      <c r="I2098" s="20" t="str">
        <f t="shared" si="65"/>
        <v/>
      </c>
      <c r="K2098" s="20" t="str">
        <f t="shared" si="66"/>
        <v/>
      </c>
      <c r="M2098" s="19" t="str">
        <f>IFERROR(VLOOKUP(Services[[#This Row],[Service Provided ]],Worksheet!$A$86:$G$111,7,FALSE),"")</f>
        <v/>
      </c>
    </row>
    <row r="2099" spans="8:13" x14ac:dyDescent="0.25">
      <c r="H2099" s="55" t="str">
        <f>IFERROR(VLOOKUP(E2099,Worksheet!$A$86:$B$110,2,FALSE)," ")</f>
        <v xml:space="preserve"> </v>
      </c>
      <c r="I2099" s="20" t="str">
        <f t="shared" si="65"/>
        <v/>
      </c>
      <c r="K2099" s="20" t="str">
        <f t="shared" si="66"/>
        <v/>
      </c>
      <c r="M2099" s="19" t="str">
        <f>IFERROR(VLOOKUP(Services[[#This Row],[Service Provided ]],Worksheet!$A$86:$G$111,7,FALSE),"")</f>
        <v/>
      </c>
    </row>
    <row r="2100" spans="8:13" x14ac:dyDescent="0.25">
      <c r="H2100" s="55" t="str">
        <f>IFERROR(VLOOKUP(E2100,Worksheet!$A$86:$B$110,2,FALSE)," ")</f>
        <v xml:space="preserve"> </v>
      </c>
      <c r="I2100" s="20" t="str">
        <f t="shared" si="65"/>
        <v/>
      </c>
      <c r="K2100" s="20" t="str">
        <f t="shared" si="66"/>
        <v/>
      </c>
      <c r="M2100" s="19" t="str">
        <f>IFERROR(VLOOKUP(Services[[#This Row],[Service Provided ]],Worksheet!$A$86:$G$111,7,FALSE),"")</f>
        <v/>
      </c>
    </row>
    <row r="2101" spans="8:13" x14ac:dyDescent="0.25">
      <c r="H2101" s="55" t="str">
        <f>IFERROR(VLOOKUP(E2101,Worksheet!$A$86:$B$110,2,FALSE)," ")</f>
        <v xml:space="preserve"> </v>
      </c>
      <c r="I2101" s="20" t="str">
        <f t="shared" si="65"/>
        <v/>
      </c>
      <c r="K2101" s="20" t="str">
        <f t="shared" si="66"/>
        <v/>
      </c>
      <c r="M2101" s="19" t="str">
        <f>IFERROR(VLOOKUP(Services[[#This Row],[Service Provided ]],Worksheet!$A$86:$G$111,7,FALSE),"")</f>
        <v/>
      </c>
    </row>
    <row r="2102" spans="8:13" x14ac:dyDescent="0.25">
      <c r="H2102" s="55" t="str">
        <f>IFERROR(VLOOKUP(E2102,Worksheet!$A$86:$B$110,2,FALSE)," ")</f>
        <v xml:space="preserve"> </v>
      </c>
      <c r="I2102" s="20" t="str">
        <f t="shared" si="65"/>
        <v/>
      </c>
      <c r="K2102" s="20" t="str">
        <f t="shared" si="66"/>
        <v/>
      </c>
      <c r="M2102" s="19" t="str">
        <f>IFERROR(VLOOKUP(Services[[#This Row],[Service Provided ]],Worksheet!$A$86:$G$111,7,FALSE),"")</f>
        <v/>
      </c>
    </row>
    <row r="2103" spans="8:13" x14ac:dyDescent="0.25">
      <c r="H2103" s="55" t="str">
        <f>IFERROR(VLOOKUP(E2103,Worksheet!$A$86:$B$110,2,FALSE)," ")</f>
        <v xml:space="preserve"> </v>
      </c>
      <c r="I2103" s="20" t="str">
        <f t="shared" ref="I2103:I2166" si="67">IF(H2103&lt;&gt;" ",G2103*H2103,"")</f>
        <v/>
      </c>
      <c r="K2103" s="20" t="str">
        <f t="shared" si="66"/>
        <v/>
      </c>
      <c r="M2103" s="19" t="str">
        <f>IFERROR(VLOOKUP(Services[[#This Row],[Service Provided ]],Worksheet!$A$86:$G$111,7,FALSE),"")</f>
        <v/>
      </c>
    </row>
    <row r="2104" spans="8:13" x14ac:dyDescent="0.25">
      <c r="H2104" s="55" t="str">
        <f>IFERROR(VLOOKUP(E2104,Worksheet!$A$86:$B$110,2,FALSE)," ")</f>
        <v xml:space="preserve"> </v>
      </c>
      <c r="I2104" s="20" t="str">
        <f t="shared" si="67"/>
        <v/>
      </c>
      <c r="K2104" s="20" t="str">
        <f t="shared" si="66"/>
        <v/>
      </c>
      <c r="M2104" s="19" t="str">
        <f>IFERROR(VLOOKUP(Services[[#This Row],[Service Provided ]],Worksheet!$A$86:$G$111,7,FALSE),"")</f>
        <v/>
      </c>
    </row>
    <row r="2105" spans="8:13" x14ac:dyDescent="0.25">
      <c r="H2105" s="55" t="str">
        <f>IFERROR(VLOOKUP(E2105,Worksheet!$A$86:$B$110,2,FALSE)," ")</f>
        <v xml:space="preserve"> </v>
      </c>
      <c r="I2105" s="20" t="str">
        <f t="shared" si="67"/>
        <v/>
      </c>
      <c r="K2105" s="20" t="str">
        <f t="shared" si="66"/>
        <v/>
      </c>
      <c r="M2105" s="19" t="str">
        <f>IFERROR(VLOOKUP(Services[[#This Row],[Service Provided ]],Worksheet!$A$86:$G$111,7,FALSE),"")</f>
        <v/>
      </c>
    </row>
    <row r="2106" spans="8:13" x14ac:dyDescent="0.25">
      <c r="H2106" s="55" t="str">
        <f>IFERROR(VLOOKUP(E2106,Worksheet!$A$86:$B$110,2,FALSE)," ")</f>
        <v xml:space="preserve"> </v>
      </c>
      <c r="I2106" s="20" t="str">
        <f t="shared" si="67"/>
        <v/>
      </c>
      <c r="K2106" s="20" t="str">
        <f t="shared" si="66"/>
        <v/>
      </c>
      <c r="M2106" s="19" t="str">
        <f>IFERROR(VLOOKUP(Services[[#This Row],[Service Provided ]],Worksheet!$A$86:$G$111,7,FALSE),"")</f>
        <v/>
      </c>
    </row>
    <row r="2107" spans="8:13" x14ac:dyDescent="0.25">
      <c r="H2107" s="55" t="str">
        <f>IFERROR(VLOOKUP(E2107,Worksheet!$A$86:$B$110,2,FALSE)," ")</f>
        <v xml:space="preserve"> </v>
      </c>
      <c r="I2107" s="20" t="str">
        <f t="shared" si="67"/>
        <v/>
      </c>
      <c r="K2107" s="20" t="str">
        <f t="shared" si="66"/>
        <v/>
      </c>
      <c r="M2107" s="19" t="str">
        <f>IFERROR(VLOOKUP(Services[[#This Row],[Service Provided ]],Worksheet!$A$86:$G$111,7,FALSE),"")</f>
        <v/>
      </c>
    </row>
    <row r="2108" spans="8:13" x14ac:dyDescent="0.25">
      <c r="H2108" s="55" t="str">
        <f>IFERROR(VLOOKUP(E2108,Worksheet!$A$86:$B$110,2,FALSE)," ")</f>
        <v xml:space="preserve"> </v>
      </c>
      <c r="I2108" s="20" t="str">
        <f t="shared" si="67"/>
        <v/>
      </c>
      <c r="K2108" s="20" t="str">
        <f t="shared" si="66"/>
        <v/>
      </c>
      <c r="M2108" s="19" t="str">
        <f>IFERROR(VLOOKUP(Services[[#This Row],[Service Provided ]],Worksheet!$A$86:$G$111,7,FALSE),"")</f>
        <v/>
      </c>
    </row>
    <row r="2109" spans="8:13" x14ac:dyDescent="0.25">
      <c r="H2109" s="55" t="str">
        <f>IFERROR(VLOOKUP(E2109,Worksheet!$A$86:$B$110,2,FALSE)," ")</f>
        <v xml:space="preserve"> </v>
      </c>
      <c r="I2109" s="20" t="str">
        <f t="shared" si="67"/>
        <v/>
      </c>
      <c r="K2109" s="20" t="str">
        <f t="shared" si="66"/>
        <v/>
      </c>
      <c r="M2109" s="19" t="str">
        <f>IFERROR(VLOOKUP(Services[[#This Row],[Service Provided ]],Worksheet!$A$86:$G$111,7,FALSE),"")</f>
        <v/>
      </c>
    </row>
    <row r="2110" spans="8:13" x14ac:dyDescent="0.25">
      <c r="H2110" s="55" t="str">
        <f>IFERROR(VLOOKUP(E2110,Worksheet!$A$86:$B$110,2,FALSE)," ")</f>
        <v xml:space="preserve"> </v>
      </c>
      <c r="I2110" s="20" t="str">
        <f t="shared" si="67"/>
        <v/>
      </c>
      <c r="K2110" s="20" t="str">
        <f t="shared" si="66"/>
        <v/>
      </c>
      <c r="M2110" s="19" t="str">
        <f>IFERROR(VLOOKUP(Services[[#This Row],[Service Provided ]],Worksheet!$A$86:$G$111,7,FALSE),"")</f>
        <v/>
      </c>
    </row>
    <row r="2111" spans="8:13" x14ac:dyDescent="0.25">
      <c r="H2111" s="55" t="str">
        <f>IFERROR(VLOOKUP(E2111,Worksheet!$A$86:$B$110,2,FALSE)," ")</f>
        <v xml:space="preserve"> </v>
      </c>
      <c r="I2111" s="20" t="str">
        <f t="shared" si="67"/>
        <v/>
      </c>
      <c r="K2111" s="20" t="str">
        <f t="shared" si="66"/>
        <v/>
      </c>
      <c r="M2111" s="19" t="str">
        <f>IFERROR(VLOOKUP(Services[[#This Row],[Service Provided ]],Worksheet!$A$86:$G$111,7,FALSE),"")</f>
        <v/>
      </c>
    </row>
    <row r="2112" spans="8:13" x14ac:dyDescent="0.25">
      <c r="H2112" s="55" t="str">
        <f>IFERROR(VLOOKUP(E2112,Worksheet!$A$86:$B$110,2,FALSE)," ")</f>
        <v xml:space="preserve"> </v>
      </c>
      <c r="I2112" s="20" t="str">
        <f t="shared" si="67"/>
        <v/>
      </c>
      <c r="K2112" s="20" t="str">
        <f t="shared" si="66"/>
        <v/>
      </c>
      <c r="M2112" s="19" t="str">
        <f>IFERROR(VLOOKUP(Services[[#This Row],[Service Provided ]],Worksheet!$A$86:$G$111,7,FALSE),"")</f>
        <v/>
      </c>
    </row>
    <row r="2113" spans="8:13" x14ac:dyDescent="0.25">
      <c r="H2113" s="55" t="str">
        <f>IFERROR(VLOOKUP(E2113,Worksheet!$A$86:$B$110,2,FALSE)," ")</f>
        <v xml:space="preserve"> </v>
      </c>
      <c r="I2113" s="20" t="str">
        <f t="shared" si="67"/>
        <v/>
      </c>
      <c r="K2113" s="20" t="str">
        <f t="shared" si="66"/>
        <v/>
      </c>
      <c r="M2113" s="19" t="str">
        <f>IFERROR(VLOOKUP(Services[[#This Row],[Service Provided ]],Worksheet!$A$86:$G$111,7,FALSE),"")</f>
        <v/>
      </c>
    </row>
    <row r="2114" spans="8:13" x14ac:dyDescent="0.25">
      <c r="H2114" s="55" t="str">
        <f>IFERROR(VLOOKUP(E2114,Worksheet!$A$86:$B$110,2,FALSE)," ")</f>
        <v xml:space="preserve"> </v>
      </c>
      <c r="I2114" s="20" t="str">
        <f t="shared" si="67"/>
        <v/>
      </c>
      <c r="K2114" s="20" t="str">
        <f t="shared" si="66"/>
        <v/>
      </c>
      <c r="M2114" s="19" t="str">
        <f>IFERROR(VLOOKUP(Services[[#This Row],[Service Provided ]],Worksheet!$A$86:$G$111,7,FALSE),"")</f>
        <v/>
      </c>
    </row>
    <row r="2115" spans="8:13" x14ac:dyDescent="0.25">
      <c r="H2115" s="55" t="str">
        <f>IFERROR(VLOOKUP(E2115,Worksheet!$A$86:$B$110,2,FALSE)," ")</f>
        <v xml:space="preserve"> </v>
      </c>
      <c r="I2115" s="20" t="str">
        <f t="shared" si="67"/>
        <v/>
      </c>
      <c r="K2115" s="20" t="str">
        <f t="shared" si="66"/>
        <v/>
      </c>
      <c r="M2115" s="19" t="str">
        <f>IFERROR(VLOOKUP(Services[[#This Row],[Service Provided ]],Worksheet!$A$86:$G$111,7,FALSE),"")</f>
        <v/>
      </c>
    </row>
    <row r="2116" spans="8:13" x14ac:dyDescent="0.25">
      <c r="H2116" s="55" t="str">
        <f>IFERROR(VLOOKUP(E2116,Worksheet!$A$86:$B$110,2,FALSE)," ")</f>
        <v xml:space="preserve"> </v>
      </c>
      <c r="I2116" s="20" t="str">
        <f t="shared" si="67"/>
        <v/>
      </c>
      <c r="K2116" s="20" t="str">
        <f t="shared" si="66"/>
        <v/>
      </c>
      <c r="M2116" s="19" t="str">
        <f>IFERROR(VLOOKUP(Services[[#This Row],[Service Provided ]],Worksheet!$A$86:$G$111,7,FALSE),"")</f>
        <v/>
      </c>
    </row>
    <row r="2117" spans="8:13" x14ac:dyDescent="0.25">
      <c r="H2117" s="55" t="str">
        <f>IFERROR(VLOOKUP(E2117,Worksheet!$A$86:$B$110,2,FALSE)," ")</f>
        <v xml:space="preserve"> </v>
      </c>
      <c r="I2117" s="20" t="str">
        <f t="shared" si="67"/>
        <v/>
      </c>
      <c r="K2117" s="20" t="str">
        <f t="shared" si="66"/>
        <v/>
      </c>
      <c r="M2117" s="19" t="str">
        <f>IFERROR(VLOOKUP(Services[[#This Row],[Service Provided ]],Worksheet!$A$86:$G$111,7,FALSE),"")</f>
        <v/>
      </c>
    </row>
    <row r="2118" spans="8:13" x14ac:dyDescent="0.25">
      <c r="H2118" s="55" t="str">
        <f>IFERROR(VLOOKUP(E2118,Worksheet!$A$86:$B$110,2,FALSE)," ")</f>
        <v xml:space="preserve"> </v>
      </c>
      <c r="I2118" s="20" t="str">
        <f t="shared" si="67"/>
        <v/>
      </c>
      <c r="K2118" s="20" t="str">
        <f t="shared" si="66"/>
        <v/>
      </c>
      <c r="M2118" s="19" t="str">
        <f>IFERROR(VLOOKUP(Services[[#This Row],[Service Provided ]],Worksheet!$A$86:$G$111,7,FALSE),"")</f>
        <v/>
      </c>
    </row>
    <row r="2119" spans="8:13" x14ac:dyDescent="0.25">
      <c r="H2119" s="55" t="str">
        <f>IFERROR(VLOOKUP(E2119,Worksheet!$A$86:$B$110,2,FALSE)," ")</f>
        <v xml:space="preserve"> </v>
      </c>
      <c r="I2119" s="20" t="str">
        <f t="shared" si="67"/>
        <v/>
      </c>
      <c r="K2119" s="20" t="str">
        <f t="shared" si="66"/>
        <v/>
      </c>
      <c r="M2119" s="19" t="str">
        <f>IFERROR(VLOOKUP(Services[[#This Row],[Service Provided ]],Worksheet!$A$86:$G$111,7,FALSE),"")</f>
        <v/>
      </c>
    </row>
    <row r="2120" spans="8:13" x14ac:dyDescent="0.25">
      <c r="H2120" s="55" t="str">
        <f>IFERROR(VLOOKUP(E2120,Worksheet!$A$86:$B$110,2,FALSE)," ")</f>
        <v xml:space="preserve"> </v>
      </c>
      <c r="I2120" s="20" t="str">
        <f t="shared" si="67"/>
        <v/>
      </c>
      <c r="K2120" s="20" t="str">
        <f t="shared" si="66"/>
        <v/>
      </c>
      <c r="M2120" s="19" t="str">
        <f>IFERROR(VLOOKUP(Services[[#This Row],[Service Provided ]],Worksheet!$A$86:$G$111,7,FALSE),"")</f>
        <v/>
      </c>
    </row>
    <row r="2121" spans="8:13" x14ac:dyDescent="0.25">
      <c r="H2121" s="55" t="str">
        <f>IFERROR(VLOOKUP(E2121,Worksheet!$A$86:$B$110,2,FALSE)," ")</f>
        <v xml:space="preserve"> </v>
      </c>
      <c r="I2121" s="20" t="str">
        <f t="shared" si="67"/>
        <v/>
      </c>
      <c r="K2121" s="20" t="str">
        <f t="shared" si="66"/>
        <v/>
      </c>
      <c r="M2121" s="19" t="str">
        <f>IFERROR(VLOOKUP(Services[[#This Row],[Service Provided ]],Worksheet!$A$86:$G$111,7,FALSE),"")</f>
        <v/>
      </c>
    </row>
    <row r="2122" spans="8:13" x14ac:dyDescent="0.25">
      <c r="H2122" s="55" t="str">
        <f>IFERROR(VLOOKUP(E2122,Worksheet!$A$86:$B$110,2,FALSE)," ")</f>
        <v xml:space="preserve"> </v>
      </c>
      <c r="I2122" s="20" t="str">
        <f t="shared" si="67"/>
        <v/>
      </c>
      <c r="K2122" s="20" t="str">
        <f t="shared" si="66"/>
        <v/>
      </c>
      <c r="M2122" s="19" t="str">
        <f>IFERROR(VLOOKUP(Services[[#This Row],[Service Provided ]],Worksheet!$A$86:$G$111,7,FALSE),"")</f>
        <v/>
      </c>
    </row>
    <row r="2123" spans="8:13" x14ac:dyDescent="0.25">
      <c r="H2123" s="55" t="str">
        <f>IFERROR(VLOOKUP(E2123,Worksheet!$A$86:$B$110,2,FALSE)," ")</f>
        <v xml:space="preserve"> </v>
      </c>
      <c r="I2123" s="20" t="str">
        <f t="shared" si="67"/>
        <v/>
      </c>
      <c r="K2123" s="20" t="str">
        <f t="shared" si="66"/>
        <v/>
      </c>
      <c r="M2123" s="19" t="str">
        <f>IFERROR(VLOOKUP(Services[[#This Row],[Service Provided ]],Worksheet!$A$86:$G$111,7,FALSE),"")</f>
        <v/>
      </c>
    </row>
    <row r="2124" spans="8:13" x14ac:dyDescent="0.25">
      <c r="H2124" s="55" t="str">
        <f>IFERROR(VLOOKUP(E2124,Worksheet!$A$86:$B$110,2,FALSE)," ")</f>
        <v xml:space="preserve"> </v>
      </c>
      <c r="I2124" s="20" t="str">
        <f t="shared" si="67"/>
        <v/>
      </c>
      <c r="K2124" s="20" t="str">
        <f t="shared" si="66"/>
        <v/>
      </c>
      <c r="M2124" s="19" t="str">
        <f>IFERROR(VLOOKUP(Services[[#This Row],[Service Provided ]],Worksheet!$A$86:$G$111,7,FALSE),"")</f>
        <v/>
      </c>
    </row>
    <row r="2125" spans="8:13" x14ac:dyDescent="0.25">
      <c r="H2125" s="55" t="str">
        <f>IFERROR(VLOOKUP(E2125,Worksheet!$A$86:$B$110,2,FALSE)," ")</f>
        <v xml:space="preserve"> </v>
      </c>
      <c r="I2125" s="20" t="str">
        <f t="shared" si="67"/>
        <v/>
      </c>
      <c r="K2125" s="20" t="str">
        <f t="shared" si="66"/>
        <v/>
      </c>
      <c r="M2125" s="19" t="str">
        <f>IFERROR(VLOOKUP(Services[[#This Row],[Service Provided ]],Worksheet!$A$86:$G$111,7,FALSE),"")</f>
        <v/>
      </c>
    </row>
    <row r="2126" spans="8:13" x14ac:dyDescent="0.25">
      <c r="H2126" s="55" t="str">
        <f>IFERROR(VLOOKUP(E2126,Worksheet!$A$86:$B$110,2,FALSE)," ")</f>
        <v xml:space="preserve"> </v>
      </c>
      <c r="I2126" s="20" t="str">
        <f t="shared" si="67"/>
        <v/>
      </c>
      <c r="K2126" s="20" t="str">
        <f t="shared" si="66"/>
        <v/>
      </c>
      <c r="M2126" s="19" t="str">
        <f>IFERROR(VLOOKUP(Services[[#This Row],[Service Provided ]],Worksheet!$A$86:$G$111,7,FALSE),"")</f>
        <v/>
      </c>
    </row>
    <row r="2127" spans="8:13" x14ac:dyDescent="0.25">
      <c r="H2127" s="55" t="str">
        <f>IFERROR(VLOOKUP(E2127,Worksheet!$A$86:$B$110,2,FALSE)," ")</f>
        <v xml:space="preserve"> </v>
      </c>
      <c r="I2127" s="20" t="str">
        <f t="shared" si="67"/>
        <v/>
      </c>
      <c r="K2127" s="20" t="str">
        <f t="shared" si="66"/>
        <v/>
      </c>
      <c r="M2127" s="19" t="str">
        <f>IFERROR(VLOOKUP(Services[[#This Row],[Service Provided ]],Worksheet!$A$86:$G$111,7,FALSE),"")</f>
        <v/>
      </c>
    </row>
    <row r="2128" spans="8:13" x14ac:dyDescent="0.25">
      <c r="H2128" s="55" t="str">
        <f>IFERROR(VLOOKUP(E2128,Worksheet!$A$86:$B$110,2,FALSE)," ")</f>
        <v xml:space="preserve"> </v>
      </c>
      <c r="I2128" s="20" t="str">
        <f t="shared" si="67"/>
        <v/>
      </c>
      <c r="K2128" s="20" t="str">
        <f t="shared" si="66"/>
        <v/>
      </c>
      <c r="M2128" s="19" t="str">
        <f>IFERROR(VLOOKUP(Services[[#This Row],[Service Provided ]],Worksheet!$A$86:$G$111,7,FALSE),"")</f>
        <v/>
      </c>
    </row>
    <row r="2129" spans="8:13" x14ac:dyDescent="0.25">
      <c r="H2129" s="55" t="str">
        <f>IFERROR(VLOOKUP(E2129,Worksheet!$A$86:$B$110,2,FALSE)," ")</f>
        <v xml:space="preserve"> </v>
      </c>
      <c r="I2129" s="20" t="str">
        <f t="shared" si="67"/>
        <v/>
      </c>
      <c r="K2129" s="20" t="str">
        <f t="shared" si="66"/>
        <v/>
      </c>
      <c r="M2129" s="19" t="str">
        <f>IFERROR(VLOOKUP(Services[[#This Row],[Service Provided ]],Worksheet!$A$86:$G$111,7,FALSE),"")</f>
        <v/>
      </c>
    </row>
    <row r="2130" spans="8:13" x14ac:dyDescent="0.25">
      <c r="H2130" s="55" t="str">
        <f>IFERROR(VLOOKUP(E2130,Worksheet!$A$86:$B$110,2,FALSE)," ")</f>
        <v xml:space="preserve"> </v>
      </c>
      <c r="I2130" s="20" t="str">
        <f t="shared" si="67"/>
        <v/>
      </c>
      <c r="K2130" s="20" t="str">
        <f t="shared" si="66"/>
        <v/>
      </c>
      <c r="M2130" s="19" t="str">
        <f>IFERROR(VLOOKUP(Services[[#This Row],[Service Provided ]],Worksheet!$A$86:$G$111,7,FALSE),"")</f>
        <v/>
      </c>
    </row>
    <row r="2131" spans="8:13" x14ac:dyDescent="0.25">
      <c r="H2131" s="55" t="str">
        <f>IFERROR(VLOOKUP(E2131,Worksheet!$A$86:$B$110,2,FALSE)," ")</f>
        <v xml:space="preserve"> </v>
      </c>
      <c r="I2131" s="20" t="str">
        <f t="shared" si="67"/>
        <v/>
      </c>
      <c r="K2131" s="20" t="str">
        <f t="shared" si="66"/>
        <v/>
      </c>
      <c r="M2131" s="19" t="str">
        <f>IFERROR(VLOOKUP(Services[[#This Row],[Service Provided ]],Worksheet!$A$86:$G$111,7,FALSE),"")</f>
        <v/>
      </c>
    </row>
    <row r="2132" spans="8:13" x14ac:dyDescent="0.25">
      <c r="H2132" s="55" t="str">
        <f>IFERROR(VLOOKUP(E2132,Worksheet!$A$86:$B$110,2,FALSE)," ")</f>
        <v xml:space="preserve"> </v>
      </c>
      <c r="I2132" s="20" t="str">
        <f t="shared" si="67"/>
        <v/>
      </c>
      <c r="K2132" s="20" t="str">
        <f t="shared" si="66"/>
        <v/>
      </c>
      <c r="M2132" s="19" t="str">
        <f>IFERROR(VLOOKUP(Services[[#This Row],[Service Provided ]],Worksheet!$A$86:$G$111,7,FALSE),"")</f>
        <v/>
      </c>
    </row>
    <row r="2133" spans="8:13" x14ac:dyDescent="0.25">
      <c r="H2133" s="55" t="str">
        <f>IFERROR(VLOOKUP(E2133,Worksheet!$A$86:$B$110,2,FALSE)," ")</f>
        <v xml:space="preserve"> </v>
      </c>
      <c r="I2133" s="20" t="str">
        <f t="shared" si="67"/>
        <v/>
      </c>
      <c r="K2133" s="20" t="str">
        <f t="shared" si="66"/>
        <v/>
      </c>
      <c r="M2133" s="19" t="str">
        <f>IFERROR(VLOOKUP(Services[[#This Row],[Service Provided ]],Worksheet!$A$86:$G$111,7,FALSE),"")</f>
        <v/>
      </c>
    </row>
    <row r="2134" spans="8:13" x14ac:dyDescent="0.25">
      <c r="H2134" s="55" t="str">
        <f>IFERROR(VLOOKUP(E2134,Worksheet!$A$86:$B$110,2,FALSE)," ")</f>
        <v xml:space="preserve"> </v>
      </c>
      <c r="I2134" s="20" t="str">
        <f t="shared" si="67"/>
        <v/>
      </c>
      <c r="K2134" s="20" t="str">
        <f t="shared" si="66"/>
        <v/>
      </c>
      <c r="M2134" s="19" t="str">
        <f>IFERROR(VLOOKUP(Services[[#This Row],[Service Provided ]],Worksheet!$A$86:$G$111,7,FALSE),"")</f>
        <v/>
      </c>
    </row>
    <row r="2135" spans="8:13" x14ac:dyDescent="0.25">
      <c r="H2135" s="55" t="str">
        <f>IFERROR(VLOOKUP(E2135,Worksheet!$A$86:$B$110,2,FALSE)," ")</f>
        <v xml:space="preserve"> </v>
      </c>
      <c r="I2135" s="20" t="str">
        <f t="shared" si="67"/>
        <v/>
      </c>
      <c r="K2135" s="20" t="str">
        <f t="shared" si="66"/>
        <v/>
      </c>
      <c r="M2135" s="19" t="str">
        <f>IFERROR(VLOOKUP(Services[[#This Row],[Service Provided ]],Worksheet!$A$86:$G$111,7,FALSE),"")</f>
        <v/>
      </c>
    </row>
    <row r="2136" spans="8:13" x14ac:dyDescent="0.25">
      <c r="H2136" s="55" t="str">
        <f>IFERROR(VLOOKUP(E2136,Worksheet!$A$86:$B$110,2,FALSE)," ")</f>
        <v xml:space="preserve"> </v>
      </c>
      <c r="I2136" s="20" t="str">
        <f t="shared" si="67"/>
        <v/>
      </c>
      <c r="K2136" s="20" t="str">
        <f t="shared" si="66"/>
        <v/>
      </c>
      <c r="M2136" s="19" t="str">
        <f>IFERROR(VLOOKUP(Services[[#This Row],[Service Provided ]],Worksheet!$A$86:$G$111,7,FALSE),"")</f>
        <v/>
      </c>
    </row>
    <row r="2137" spans="8:13" x14ac:dyDescent="0.25">
      <c r="H2137" s="55" t="str">
        <f>IFERROR(VLOOKUP(E2137,Worksheet!$A$86:$B$110,2,FALSE)," ")</f>
        <v xml:space="preserve"> </v>
      </c>
      <c r="I2137" s="20" t="str">
        <f t="shared" si="67"/>
        <v/>
      </c>
      <c r="K2137" s="20" t="str">
        <f t="shared" si="66"/>
        <v/>
      </c>
      <c r="M2137" s="19" t="str">
        <f>IFERROR(VLOOKUP(Services[[#This Row],[Service Provided ]],Worksheet!$A$86:$G$111,7,FALSE),"")</f>
        <v/>
      </c>
    </row>
    <row r="2138" spans="8:13" x14ac:dyDescent="0.25">
      <c r="H2138" s="55" t="str">
        <f>IFERROR(VLOOKUP(E2138,Worksheet!$A$86:$B$110,2,FALSE)," ")</f>
        <v xml:space="preserve"> </v>
      </c>
      <c r="I2138" s="20" t="str">
        <f t="shared" si="67"/>
        <v/>
      </c>
      <c r="K2138" s="20" t="str">
        <f t="shared" si="66"/>
        <v/>
      </c>
      <c r="M2138" s="19" t="str">
        <f>IFERROR(VLOOKUP(Services[[#This Row],[Service Provided ]],Worksheet!$A$86:$G$111,7,FALSE),"")</f>
        <v/>
      </c>
    </row>
    <row r="2139" spans="8:13" x14ac:dyDescent="0.25">
      <c r="H2139" s="55" t="str">
        <f>IFERROR(VLOOKUP(E2139,Worksheet!$A$86:$B$110,2,FALSE)," ")</f>
        <v xml:space="preserve"> </v>
      </c>
      <c r="I2139" s="20" t="str">
        <f t="shared" si="67"/>
        <v/>
      </c>
      <c r="K2139" s="20" t="str">
        <f t="shared" si="66"/>
        <v/>
      </c>
      <c r="M2139" s="19" t="str">
        <f>IFERROR(VLOOKUP(Services[[#This Row],[Service Provided ]],Worksheet!$A$86:$G$111,7,FALSE),"")</f>
        <v/>
      </c>
    </row>
    <row r="2140" spans="8:13" x14ac:dyDescent="0.25">
      <c r="H2140" s="55" t="str">
        <f>IFERROR(VLOOKUP(E2140,Worksheet!$A$86:$B$110,2,FALSE)," ")</f>
        <v xml:space="preserve"> </v>
      </c>
      <c r="I2140" s="20" t="str">
        <f t="shared" si="67"/>
        <v/>
      </c>
      <c r="K2140" s="20" t="str">
        <f t="shared" si="66"/>
        <v/>
      </c>
      <c r="M2140" s="19" t="str">
        <f>IFERROR(VLOOKUP(Services[[#This Row],[Service Provided ]],Worksheet!$A$86:$G$111,7,FALSE),"")</f>
        <v/>
      </c>
    </row>
    <row r="2141" spans="8:13" x14ac:dyDescent="0.25">
      <c r="H2141" s="55" t="str">
        <f>IFERROR(VLOOKUP(E2141,Worksheet!$A$86:$B$110,2,FALSE)," ")</f>
        <v xml:space="preserve"> </v>
      </c>
      <c r="I2141" s="20" t="str">
        <f t="shared" si="67"/>
        <v/>
      </c>
      <c r="K2141" s="20" t="str">
        <f t="shared" si="66"/>
        <v/>
      </c>
      <c r="M2141" s="19" t="str">
        <f>IFERROR(VLOOKUP(Services[[#This Row],[Service Provided ]],Worksheet!$A$86:$G$111,7,FALSE),"")</f>
        <v/>
      </c>
    </row>
    <row r="2142" spans="8:13" x14ac:dyDescent="0.25">
      <c r="H2142" s="55" t="str">
        <f>IFERROR(VLOOKUP(E2142,Worksheet!$A$86:$B$110,2,FALSE)," ")</f>
        <v xml:space="preserve"> </v>
      </c>
      <c r="I2142" s="20" t="str">
        <f t="shared" si="67"/>
        <v/>
      </c>
      <c r="K2142" s="20" t="str">
        <f t="shared" si="66"/>
        <v/>
      </c>
      <c r="M2142" s="19" t="str">
        <f>IFERROR(VLOOKUP(Services[[#This Row],[Service Provided ]],Worksheet!$A$86:$G$111,7,FALSE),"")</f>
        <v/>
      </c>
    </row>
    <row r="2143" spans="8:13" x14ac:dyDescent="0.25">
      <c r="H2143" s="55" t="str">
        <f>IFERROR(VLOOKUP(E2143,Worksheet!$A$86:$B$110,2,FALSE)," ")</f>
        <v xml:space="preserve"> </v>
      </c>
      <c r="I2143" s="20" t="str">
        <f t="shared" si="67"/>
        <v/>
      </c>
      <c r="K2143" s="20" t="str">
        <f t="shared" si="66"/>
        <v/>
      </c>
      <c r="M2143" s="19" t="str">
        <f>IFERROR(VLOOKUP(Services[[#This Row],[Service Provided ]],Worksheet!$A$86:$G$111,7,FALSE),"")</f>
        <v/>
      </c>
    </row>
    <row r="2144" spans="8:13" x14ac:dyDescent="0.25">
      <c r="H2144" s="55" t="str">
        <f>IFERROR(VLOOKUP(E2144,Worksheet!$A$86:$B$110,2,FALSE)," ")</f>
        <v xml:space="preserve"> </v>
      </c>
      <c r="I2144" s="20" t="str">
        <f t="shared" si="67"/>
        <v/>
      </c>
      <c r="K2144" s="20" t="str">
        <f t="shared" si="66"/>
        <v/>
      </c>
      <c r="M2144" s="19" t="str">
        <f>IFERROR(VLOOKUP(Services[[#This Row],[Service Provided ]],Worksheet!$A$86:$G$111,7,FALSE),"")</f>
        <v/>
      </c>
    </row>
    <row r="2145" spans="8:13" x14ac:dyDescent="0.25">
      <c r="H2145" s="55" t="str">
        <f>IFERROR(VLOOKUP(E2145,Worksheet!$A$86:$B$110,2,FALSE)," ")</f>
        <v xml:space="preserve"> </v>
      </c>
      <c r="I2145" s="20" t="str">
        <f t="shared" si="67"/>
        <v/>
      </c>
      <c r="K2145" s="20" t="str">
        <f t="shared" si="66"/>
        <v/>
      </c>
      <c r="M2145" s="19" t="str">
        <f>IFERROR(VLOOKUP(Services[[#This Row],[Service Provided ]],Worksheet!$A$86:$G$111,7,FALSE),"")</f>
        <v/>
      </c>
    </row>
    <row r="2146" spans="8:13" x14ac:dyDescent="0.25">
      <c r="H2146" s="55" t="str">
        <f>IFERROR(VLOOKUP(E2146,Worksheet!$A$86:$B$110,2,FALSE)," ")</f>
        <v xml:space="preserve"> </v>
      </c>
      <c r="I2146" s="20" t="str">
        <f t="shared" si="67"/>
        <v/>
      </c>
      <c r="K2146" s="20" t="str">
        <f t="shared" si="66"/>
        <v/>
      </c>
      <c r="M2146" s="19" t="str">
        <f>IFERROR(VLOOKUP(Services[[#This Row],[Service Provided ]],Worksheet!$A$86:$G$111,7,FALSE),"")</f>
        <v/>
      </c>
    </row>
    <row r="2147" spans="8:13" x14ac:dyDescent="0.25">
      <c r="H2147" s="55" t="str">
        <f>IFERROR(VLOOKUP(E2147,Worksheet!$A$86:$B$110,2,FALSE)," ")</f>
        <v xml:space="preserve"> </v>
      </c>
      <c r="I2147" s="20" t="str">
        <f t="shared" si="67"/>
        <v/>
      </c>
      <c r="K2147" s="20" t="str">
        <f t="shared" si="66"/>
        <v/>
      </c>
      <c r="M2147" s="19" t="str">
        <f>IFERROR(VLOOKUP(Services[[#This Row],[Service Provided ]],Worksheet!$A$86:$G$111,7,FALSE),"")</f>
        <v/>
      </c>
    </row>
    <row r="2148" spans="8:13" x14ac:dyDescent="0.25">
      <c r="H2148" s="55" t="str">
        <f>IFERROR(VLOOKUP(E2148,Worksheet!$A$86:$B$110,2,FALSE)," ")</f>
        <v xml:space="preserve"> </v>
      </c>
      <c r="I2148" s="20" t="str">
        <f t="shared" si="67"/>
        <v/>
      </c>
      <c r="K2148" s="20" t="str">
        <f t="shared" si="66"/>
        <v/>
      </c>
      <c r="M2148" s="19" t="str">
        <f>IFERROR(VLOOKUP(Services[[#This Row],[Service Provided ]],Worksheet!$A$86:$G$111,7,FALSE),"")</f>
        <v/>
      </c>
    </row>
    <row r="2149" spans="8:13" x14ac:dyDescent="0.25">
      <c r="H2149" s="55" t="str">
        <f>IFERROR(VLOOKUP(E2149,Worksheet!$A$86:$B$110,2,FALSE)," ")</f>
        <v xml:space="preserve"> </v>
      </c>
      <c r="I2149" s="20" t="str">
        <f t="shared" si="67"/>
        <v/>
      </c>
      <c r="K2149" s="20" t="str">
        <f t="shared" si="66"/>
        <v/>
      </c>
      <c r="M2149" s="19" t="str">
        <f>IFERROR(VLOOKUP(Services[[#This Row],[Service Provided ]],Worksheet!$A$86:$G$111,7,FALSE),"")</f>
        <v/>
      </c>
    </row>
    <row r="2150" spans="8:13" x14ac:dyDescent="0.25">
      <c r="H2150" s="55" t="str">
        <f>IFERROR(VLOOKUP(E2150,Worksheet!$A$86:$B$110,2,FALSE)," ")</f>
        <v xml:space="preserve"> </v>
      </c>
      <c r="I2150" s="20" t="str">
        <f t="shared" si="67"/>
        <v/>
      </c>
      <c r="K2150" s="20" t="str">
        <f t="shared" si="66"/>
        <v/>
      </c>
      <c r="M2150" s="19" t="str">
        <f>IFERROR(VLOOKUP(Services[[#This Row],[Service Provided ]],Worksheet!$A$86:$G$111,7,FALSE),"")</f>
        <v/>
      </c>
    </row>
    <row r="2151" spans="8:13" x14ac:dyDescent="0.25">
      <c r="H2151" s="55" t="str">
        <f>IFERROR(VLOOKUP(E2151,Worksheet!$A$86:$B$110,2,FALSE)," ")</f>
        <v xml:space="preserve"> </v>
      </c>
      <c r="I2151" s="20" t="str">
        <f t="shared" si="67"/>
        <v/>
      </c>
      <c r="K2151" s="20" t="str">
        <f t="shared" si="66"/>
        <v/>
      </c>
      <c r="M2151" s="19" t="str">
        <f>IFERROR(VLOOKUP(Services[[#This Row],[Service Provided ]],Worksheet!$A$86:$G$111,7,FALSE),"")</f>
        <v/>
      </c>
    </row>
    <row r="2152" spans="8:13" x14ac:dyDescent="0.25">
      <c r="H2152" s="55" t="str">
        <f>IFERROR(VLOOKUP(E2152,Worksheet!$A$86:$B$110,2,FALSE)," ")</f>
        <v xml:space="preserve"> </v>
      </c>
      <c r="I2152" s="20" t="str">
        <f t="shared" si="67"/>
        <v/>
      </c>
      <c r="K2152" s="20" t="str">
        <f t="shared" si="66"/>
        <v/>
      </c>
      <c r="M2152" s="19" t="str">
        <f>IFERROR(VLOOKUP(Services[[#This Row],[Service Provided ]],Worksheet!$A$86:$G$111,7,FALSE),"")</f>
        <v/>
      </c>
    </row>
    <row r="2153" spans="8:13" x14ac:dyDescent="0.25">
      <c r="H2153" s="55" t="str">
        <f>IFERROR(VLOOKUP(E2153,Worksheet!$A$86:$B$110,2,FALSE)," ")</f>
        <v xml:space="preserve"> </v>
      </c>
      <c r="I2153" s="20" t="str">
        <f t="shared" si="67"/>
        <v/>
      </c>
      <c r="K2153" s="20" t="str">
        <f t="shared" si="66"/>
        <v/>
      </c>
      <c r="M2153" s="19" t="str">
        <f>IFERROR(VLOOKUP(Services[[#This Row],[Service Provided ]],Worksheet!$A$86:$G$111,7,FALSE),"")</f>
        <v/>
      </c>
    </row>
    <row r="2154" spans="8:13" x14ac:dyDescent="0.25">
      <c r="H2154" s="55" t="str">
        <f>IFERROR(VLOOKUP(E2154,Worksheet!$A$86:$B$110,2,FALSE)," ")</f>
        <v xml:space="preserve"> </v>
      </c>
      <c r="I2154" s="20" t="str">
        <f t="shared" si="67"/>
        <v/>
      </c>
      <c r="K2154" s="20" t="str">
        <f t="shared" si="66"/>
        <v/>
      </c>
      <c r="M2154" s="19" t="str">
        <f>IFERROR(VLOOKUP(Services[[#This Row],[Service Provided ]],Worksheet!$A$86:$G$111,7,FALSE),"")</f>
        <v/>
      </c>
    </row>
    <row r="2155" spans="8:13" x14ac:dyDescent="0.25">
      <c r="H2155" s="55" t="str">
        <f>IFERROR(VLOOKUP(E2155,Worksheet!$A$86:$B$110,2,FALSE)," ")</f>
        <v xml:space="preserve"> </v>
      </c>
      <c r="I2155" s="20" t="str">
        <f t="shared" si="67"/>
        <v/>
      </c>
      <c r="K2155" s="20" t="str">
        <f t="shared" si="66"/>
        <v/>
      </c>
      <c r="M2155" s="19" t="str">
        <f>IFERROR(VLOOKUP(Services[[#This Row],[Service Provided ]],Worksheet!$A$86:$G$111,7,FALSE),"")</f>
        <v/>
      </c>
    </row>
    <row r="2156" spans="8:13" x14ac:dyDescent="0.25">
      <c r="H2156" s="55" t="str">
        <f>IFERROR(VLOOKUP(E2156,Worksheet!$A$86:$B$110,2,FALSE)," ")</f>
        <v xml:space="preserve"> </v>
      </c>
      <c r="I2156" s="20" t="str">
        <f t="shared" si="67"/>
        <v/>
      </c>
      <c r="K2156" s="20" t="str">
        <f t="shared" si="66"/>
        <v/>
      </c>
      <c r="M2156" s="19" t="str">
        <f>IFERROR(VLOOKUP(Services[[#This Row],[Service Provided ]],Worksheet!$A$86:$G$111,7,FALSE),"")</f>
        <v/>
      </c>
    </row>
    <row r="2157" spans="8:13" x14ac:dyDescent="0.25">
      <c r="H2157" s="55" t="str">
        <f>IFERROR(VLOOKUP(E2157,Worksheet!$A$86:$B$110,2,FALSE)," ")</f>
        <v xml:space="preserve"> </v>
      </c>
      <c r="I2157" s="20" t="str">
        <f t="shared" si="67"/>
        <v/>
      </c>
      <c r="K2157" s="20" t="str">
        <f t="shared" si="66"/>
        <v/>
      </c>
      <c r="M2157" s="19" t="str">
        <f>IFERROR(VLOOKUP(Services[[#This Row],[Service Provided ]],Worksheet!$A$86:$G$111,7,FALSE),"")</f>
        <v/>
      </c>
    </row>
    <row r="2158" spans="8:13" x14ac:dyDescent="0.25">
      <c r="H2158" s="55" t="str">
        <f>IFERROR(VLOOKUP(E2158,Worksheet!$A$86:$B$110,2,FALSE)," ")</f>
        <v xml:space="preserve"> </v>
      </c>
      <c r="I2158" s="20" t="str">
        <f t="shared" si="67"/>
        <v/>
      </c>
      <c r="K2158" s="20" t="str">
        <f t="shared" si="66"/>
        <v/>
      </c>
      <c r="M2158" s="19" t="str">
        <f>IFERROR(VLOOKUP(Services[[#This Row],[Service Provided ]],Worksheet!$A$86:$G$111,7,FALSE),"")</f>
        <v/>
      </c>
    </row>
    <row r="2159" spans="8:13" x14ac:dyDescent="0.25">
      <c r="H2159" s="55" t="str">
        <f>IFERROR(VLOOKUP(E2159,Worksheet!$A$86:$B$110,2,FALSE)," ")</f>
        <v xml:space="preserve"> </v>
      </c>
      <c r="I2159" s="20" t="str">
        <f t="shared" si="67"/>
        <v/>
      </c>
      <c r="K2159" s="20" t="str">
        <f t="shared" si="66"/>
        <v/>
      </c>
      <c r="M2159" s="19" t="str">
        <f>IFERROR(VLOOKUP(Services[[#This Row],[Service Provided ]],Worksheet!$A$86:$G$111,7,FALSE),"")</f>
        <v/>
      </c>
    </row>
    <row r="2160" spans="8:13" x14ac:dyDescent="0.25">
      <c r="H2160" s="55" t="str">
        <f>IFERROR(VLOOKUP(E2160,Worksheet!$A$86:$B$110,2,FALSE)," ")</f>
        <v xml:space="preserve"> </v>
      </c>
      <c r="I2160" s="20" t="str">
        <f t="shared" si="67"/>
        <v/>
      </c>
      <c r="K2160" s="20" t="str">
        <f t="shared" si="66"/>
        <v/>
      </c>
      <c r="M2160" s="19" t="str">
        <f>IFERROR(VLOOKUP(Services[[#This Row],[Service Provided ]],Worksheet!$A$86:$G$111,7,FALSE),"")</f>
        <v/>
      </c>
    </row>
    <row r="2161" spans="8:13" x14ac:dyDescent="0.25">
      <c r="H2161" s="55" t="str">
        <f>IFERROR(VLOOKUP(E2161,Worksheet!$A$86:$B$110,2,FALSE)," ")</f>
        <v xml:space="preserve"> </v>
      </c>
      <c r="I2161" s="20" t="str">
        <f t="shared" si="67"/>
        <v/>
      </c>
      <c r="K2161" s="20" t="str">
        <f t="shared" ref="K2161:K2224" si="68">IF(I2161=0,J2161,I2161)</f>
        <v/>
      </c>
      <c r="M2161" s="19" t="str">
        <f>IFERROR(VLOOKUP(Services[[#This Row],[Service Provided ]],Worksheet!$A$86:$G$111,7,FALSE),"")</f>
        <v/>
      </c>
    </row>
    <row r="2162" spans="8:13" x14ac:dyDescent="0.25">
      <c r="H2162" s="55" t="str">
        <f>IFERROR(VLOOKUP(E2162,Worksheet!$A$86:$B$110,2,FALSE)," ")</f>
        <v xml:space="preserve"> </v>
      </c>
      <c r="I2162" s="20" t="str">
        <f t="shared" si="67"/>
        <v/>
      </c>
      <c r="K2162" s="20" t="str">
        <f t="shared" si="68"/>
        <v/>
      </c>
      <c r="M2162" s="19" t="str">
        <f>IFERROR(VLOOKUP(Services[[#This Row],[Service Provided ]],Worksheet!$A$86:$G$111,7,FALSE),"")</f>
        <v/>
      </c>
    </row>
    <row r="2163" spans="8:13" x14ac:dyDescent="0.25">
      <c r="H2163" s="55" t="str">
        <f>IFERROR(VLOOKUP(E2163,Worksheet!$A$86:$B$110,2,FALSE)," ")</f>
        <v xml:space="preserve"> </v>
      </c>
      <c r="I2163" s="20" t="str">
        <f t="shared" si="67"/>
        <v/>
      </c>
      <c r="K2163" s="20" t="str">
        <f t="shared" si="68"/>
        <v/>
      </c>
      <c r="M2163" s="19" t="str">
        <f>IFERROR(VLOOKUP(Services[[#This Row],[Service Provided ]],Worksheet!$A$86:$G$111,7,FALSE),"")</f>
        <v/>
      </c>
    </row>
    <row r="2164" spans="8:13" x14ac:dyDescent="0.25">
      <c r="H2164" s="55" t="str">
        <f>IFERROR(VLOOKUP(E2164,Worksheet!$A$86:$B$110,2,FALSE)," ")</f>
        <v xml:space="preserve"> </v>
      </c>
      <c r="I2164" s="20" t="str">
        <f t="shared" si="67"/>
        <v/>
      </c>
      <c r="K2164" s="20" t="str">
        <f t="shared" si="68"/>
        <v/>
      </c>
      <c r="M2164" s="19" t="str">
        <f>IFERROR(VLOOKUP(Services[[#This Row],[Service Provided ]],Worksheet!$A$86:$G$111,7,FALSE),"")</f>
        <v/>
      </c>
    </row>
    <row r="2165" spans="8:13" x14ac:dyDescent="0.25">
      <c r="H2165" s="55" t="str">
        <f>IFERROR(VLOOKUP(E2165,Worksheet!$A$86:$B$110,2,FALSE)," ")</f>
        <v xml:space="preserve"> </v>
      </c>
      <c r="I2165" s="20" t="str">
        <f t="shared" si="67"/>
        <v/>
      </c>
      <c r="K2165" s="20" t="str">
        <f t="shared" si="68"/>
        <v/>
      </c>
      <c r="M2165" s="19" t="str">
        <f>IFERROR(VLOOKUP(Services[[#This Row],[Service Provided ]],Worksheet!$A$86:$G$111,7,FALSE),"")</f>
        <v/>
      </c>
    </row>
    <row r="2166" spans="8:13" x14ac:dyDescent="0.25">
      <c r="H2166" s="55" t="str">
        <f>IFERROR(VLOOKUP(E2166,Worksheet!$A$86:$B$110,2,FALSE)," ")</f>
        <v xml:space="preserve"> </v>
      </c>
      <c r="I2166" s="20" t="str">
        <f t="shared" si="67"/>
        <v/>
      </c>
      <c r="K2166" s="20" t="str">
        <f t="shared" si="68"/>
        <v/>
      </c>
      <c r="M2166" s="19" t="str">
        <f>IFERROR(VLOOKUP(Services[[#This Row],[Service Provided ]],Worksheet!$A$86:$G$111,7,FALSE),"")</f>
        <v/>
      </c>
    </row>
    <row r="2167" spans="8:13" x14ac:dyDescent="0.25">
      <c r="H2167" s="55" t="str">
        <f>IFERROR(VLOOKUP(E2167,Worksheet!$A$86:$B$110,2,FALSE)," ")</f>
        <v xml:space="preserve"> </v>
      </c>
      <c r="I2167" s="20" t="str">
        <f t="shared" ref="I2167:I2230" si="69">IF(H2167&lt;&gt;" ",G2167*H2167,"")</f>
        <v/>
      </c>
      <c r="K2167" s="20" t="str">
        <f t="shared" si="68"/>
        <v/>
      </c>
      <c r="M2167" s="19" t="str">
        <f>IFERROR(VLOOKUP(Services[[#This Row],[Service Provided ]],Worksheet!$A$86:$G$111,7,FALSE),"")</f>
        <v/>
      </c>
    </row>
    <row r="2168" spans="8:13" x14ac:dyDescent="0.25">
      <c r="H2168" s="55" t="str">
        <f>IFERROR(VLOOKUP(E2168,Worksheet!$A$86:$B$110,2,FALSE)," ")</f>
        <v xml:space="preserve"> </v>
      </c>
      <c r="I2168" s="20" t="str">
        <f t="shared" si="69"/>
        <v/>
      </c>
      <c r="K2168" s="20" t="str">
        <f t="shared" si="68"/>
        <v/>
      </c>
      <c r="M2168" s="19" t="str">
        <f>IFERROR(VLOOKUP(Services[[#This Row],[Service Provided ]],Worksheet!$A$86:$G$111,7,FALSE),"")</f>
        <v/>
      </c>
    </row>
    <row r="2169" spans="8:13" x14ac:dyDescent="0.25">
      <c r="H2169" s="55" t="str">
        <f>IFERROR(VLOOKUP(E2169,Worksheet!$A$86:$B$110,2,FALSE)," ")</f>
        <v xml:space="preserve"> </v>
      </c>
      <c r="I2169" s="20" t="str">
        <f t="shared" si="69"/>
        <v/>
      </c>
      <c r="K2169" s="20" t="str">
        <f t="shared" si="68"/>
        <v/>
      </c>
      <c r="M2169" s="19" t="str">
        <f>IFERROR(VLOOKUP(Services[[#This Row],[Service Provided ]],Worksheet!$A$86:$G$111,7,FALSE),"")</f>
        <v/>
      </c>
    </row>
    <row r="2170" spans="8:13" x14ac:dyDescent="0.25">
      <c r="H2170" s="55" t="str">
        <f>IFERROR(VLOOKUP(E2170,Worksheet!$A$86:$B$110,2,FALSE)," ")</f>
        <v xml:space="preserve"> </v>
      </c>
      <c r="I2170" s="20" t="str">
        <f t="shared" si="69"/>
        <v/>
      </c>
      <c r="K2170" s="20" t="str">
        <f t="shared" si="68"/>
        <v/>
      </c>
      <c r="M2170" s="19" t="str">
        <f>IFERROR(VLOOKUP(Services[[#This Row],[Service Provided ]],Worksheet!$A$86:$G$111,7,FALSE),"")</f>
        <v/>
      </c>
    </row>
    <row r="2171" spans="8:13" x14ac:dyDescent="0.25">
      <c r="H2171" s="55" t="str">
        <f>IFERROR(VLOOKUP(E2171,Worksheet!$A$86:$B$110,2,FALSE)," ")</f>
        <v xml:space="preserve"> </v>
      </c>
      <c r="I2171" s="20" t="str">
        <f t="shared" si="69"/>
        <v/>
      </c>
      <c r="K2171" s="20" t="str">
        <f t="shared" si="68"/>
        <v/>
      </c>
      <c r="M2171" s="19" t="str">
        <f>IFERROR(VLOOKUP(Services[[#This Row],[Service Provided ]],Worksheet!$A$86:$G$111,7,FALSE),"")</f>
        <v/>
      </c>
    </row>
    <row r="2172" spans="8:13" x14ac:dyDescent="0.25">
      <c r="H2172" s="55" t="str">
        <f>IFERROR(VLOOKUP(E2172,Worksheet!$A$86:$B$110,2,FALSE)," ")</f>
        <v xml:space="preserve"> </v>
      </c>
      <c r="I2172" s="20" t="str">
        <f t="shared" si="69"/>
        <v/>
      </c>
      <c r="K2172" s="20" t="str">
        <f t="shared" si="68"/>
        <v/>
      </c>
      <c r="M2172" s="19" t="str">
        <f>IFERROR(VLOOKUP(Services[[#This Row],[Service Provided ]],Worksheet!$A$86:$G$111,7,FALSE),"")</f>
        <v/>
      </c>
    </row>
    <row r="2173" spans="8:13" x14ac:dyDescent="0.25">
      <c r="H2173" s="55" t="str">
        <f>IFERROR(VLOOKUP(E2173,Worksheet!$A$86:$B$110,2,FALSE)," ")</f>
        <v xml:space="preserve"> </v>
      </c>
      <c r="I2173" s="20" t="str">
        <f t="shared" si="69"/>
        <v/>
      </c>
      <c r="K2173" s="20" t="str">
        <f t="shared" si="68"/>
        <v/>
      </c>
      <c r="M2173" s="19" t="str">
        <f>IFERROR(VLOOKUP(Services[[#This Row],[Service Provided ]],Worksheet!$A$86:$G$111,7,FALSE),"")</f>
        <v/>
      </c>
    </row>
    <row r="2174" spans="8:13" x14ac:dyDescent="0.25">
      <c r="H2174" s="55" t="str">
        <f>IFERROR(VLOOKUP(E2174,Worksheet!$A$86:$B$110,2,FALSE)," ")</f>
        <v xml:space="preserve"> </v>
      </c>
      <c r="I2174" s="20" t="str">
        <f t="shared" si="69"/>
        <v/>
      </c>
      <c r="K2174" s="20" t="str">
        <f t="shared" si="68"/>
        <v/>
      </c>
      <c r="M2174" s="19" t="str">
        <f>IFERROR(VLOOKUP(Services[[#This Row],[Service Provided ]],Worksheet!$A$86:$G$111,7,FALSE),"")</f>
        <v/>
      </c>
    </row>
    <row r="2175" spans="8:13" x14ac:dyDescent="0.25">
      <c r="H2175" s="55" t="str">
        <f>IFERROR(VLOOKUP(E2175,Worksheet!$A$86:$B$110,2,FALSE)," ")</f>
        <v xml:space="preserve"> </v>
      </c>
      <c r="I2175" s="20" t="str">
        <f t="shared" si="69"/>
        <v/>
      </c>
      <c r="K2175" s="20" t="str">
        <f t="shared" si="68"/>
        <v/>
      </c>
      <c r="M2175" s="19" t="str">
        <f>IFERROR(VLOOKUP(Services[[#This Row],[Service Provided ]],Worksheet!$A$86:$G$111,7,FALSE),"")</f>
        <v/>
      </c>
    </row>
    <row r="2176" spans="8:13" x14ac:dyDescent="0.25">
      <c r="H2176" s="55" t="str">
        <f>IFERROR(VLOOKUP(E2176,Worksheet!$A$86:$B$110,2,FALSE)," ")</f>
        <v xml:space="preserve"> </v>
      </c>
      <c r="I2176" s="20" t="str">
        <f t="shared" si="69"/>
        <v/>
      </c>
      <c r="K2176" s="20" t="str">
        <f t="shared" si="68"/>
        <v/>
      </c>
      <c r="M2176" s="19" t="str">
        <f>IFERROR(VLOOKUP(Services[[#This Row],[Service Provided ]],Worksheet!$A$86:$G$111,7,FALSE),"")</f>
        <v/>
      </c>
    </row>
    <row r="2177" spans="8:13" x14ac:dyDescent="0.25">
      <c r="H2177" s="55" t="str">
        <f>IFERROR(VLOOKUP(E2177,Worksheet!$A$86:$B$110,2,FALSE)," ")</f>
        <v xml:space="preserve"> </v>
      </c>
      <c r="I2177" s="20" t="str">
        <f t="shared" si="69"/>
        <v/>
      </c>
      <c r="K2177" s="20" t="str">
        <f t="shared" si="68"/>
        <v/>
      </c>
      <c r="M2177" s="19" t="str">
        <f>IFERROR(VLOOKUP(Services[[#This Row],[Service Provided ]],Worksheet!$A$86:$G$111,7,FALSE),"")</f>
        <v/>
      </c>
    </row>
    <row r="2178" spans="8:13" x14ac:dyDescent="0.25">
      <c r="H2178" s="55" t="str">
        <f>IFERROR(VLOOKUP(E2178,Worksheet!$A$86:$B$110,2,FALSE)," ")</f>
        <v xml:space="preserve"> </v>
      </c>
      <c r="I2178" s="20" t="str">
        <f t="shared" si="69"/>
        <v/>
      </c>
      <c r="K2178" s="20" t="str">
        <f t="shared" si="68"/>
        <v/>
      </c>
      <c r="M2178" s="19" t="str">
        <f>IFERROR(VLOOKUP(Services[[#This Row],[Service Provided ]],Worksheet!$A$86:$G$111,7,FALSE),"")</f>
        <v/>
      </c>
    </row>
    <row r="2179" spans="8:13" x14ac:dyDescent="0.25">
      <c r="H2179" s="55" t="str">
        <f>IFERROR(VLOOKUP(E2179,Worksheet!$A$86:$B$110,2,FALSE)," ")</f>
        <v xml:space="preserve"> </v>
      </c>
      <c r="I2179" s="20" t="str">
        <f t="shared" si="69"/>
        <v/>
      </c>
      <c r="K2179" s="20" t="str">
        <f t="shared" si="68"/>
        <v/>
      </c>
      <c r="M2179" s="19" t="str">
        <f>IFERROR(VLOOKUP(Services[[#This Row],[Service Provided ]],Worksheet!$A$86:$G$111,7,FALSE),"")</f>
        <v/>
      </c>
    </row>
    <row r="2180" spans="8:13" x14ac:dyDescent="0.25">
      <c r="H2180" s="55" t="str">
        <f>IFERROR(VLOOKUP(E2180,Worksheet!$A$86:$B$110,2,FALSE)," ")</f>
        <v xml:space="preserve"> </v>
      </c>
      <c r="I2180" s="20" t="str">
        <f t="shared" si="69"/>
        <v/>
      </c>
      <c r="K2180" s="20" t="str">
        <f t="shared" si="68"/>
        <v/>
      </c>
      <c r="M2180" s="19" t="str">
        <f>IFERROR(VLOOKUP(Services[[#This Row],[Service Provided ]],Worksheet!$A$86:$G$111,7,FALSE),"")</f>
        <v/>
      </c>
    </row>
    <row r="2181" spans="8:13" x14ac:dyDescent="0.25">
      <c r="H2181" s="55" t="str">
        <f>IFERROR(VLOOKUP(E2181,Worksheet!$A$86:$B$110,2,FALSE)," ")</f>
        <v xml:space="preserve"> </v>
      </c>
      <c r="I2181" s="20" t="str">
        <f t="shared" si="69"/>
        <v/>
      </c>
      <c r="K2181" s="20" t="str">
        <f t="shared" si="68"/>
        <v/>
      </c>
      <c r="M2181" s="19" t="str">
        <f>IFERROR(VLOOKUP(Services[[#This Row],[Service Provided ]],Worksheet!$A$86:$G$111,7,FALSE),"")</f>
        <v/>
      </c>
    </row>
    <row r="2182" spans="8:13" x14ac:dyDescent="0.25">
      <c r="H2182" s="55" t="str">
        <f>IFERROR(VLOOKUP(E2182,Worksheet!$A$86:$B$110,2,FALSE)," ")</f>
        <v xml:space="preserve"> </v>
      </c>
      <c r="I2182" s="20" t="str">
        <f t="shared" si="69"/>
        <v/>
      </c>
      <c r="K2182" s="20" t="str">
        <f t="shared" si="68"/>
        <v/>
      </c>
      <c r="M2182" s="19" t="str">
        <f>IFERROR(VLOOKUP(Services[[#This Row],[Service Provided ]],Worksheet!$A$86:$G$111,7,FALSE),"")</f>
        <v/>
      </c>
    </row>
    <row r="2183" spans="8:13" x14ac:dyDescent="0.25">
      <c r="H2183" s="55" t="str">
        <f>IFERROR(VLOOKUP(E2183,Worksheet!$A$86:$B$110,2,FALSE)," ")</f>
        <v xml:space="preserve"> </v>
      </c>
      <c r="I2183" s="20" t="str">
        <f t="shared" si="69"/>
        <v/>
      </c>
      <c r="K2183" s="20" t="str">
        <f t="shared" si="68"/>
        <v/>
      </c>
      <c r="M2183" s="19" t="str">
        <f>IFERROR(VLOOKUP(Services[[#This Row],[Service Provided ]],Worksheet!$A$86:$G$111,7,FALSE),"")</f>
        <v/>
      </c>
    </row>
    <row r="2184" spans="8:13" x14ac:dyDescent="0.25">
      <c r="H2184" s="55" t="str">
        <f>IFERROR(VLOOKUP(E2184,Worksheet!$A$86:$B$110,2,FALSE)," ")</f>
        <v xml:space="preserve"> </v>
      </c>
      <c r="I2184" s="20" t="str">
        <f t="shared" si="69"/>
        <v/>
      </c>
      <c r="K2184" s="20" t="str">
        <f t="shared" si="68"/>
        <v/>
      </c>
      <c r="M2184" s="19" t="str">
        <f>IFERROR(VLOOKUP(Services[[#This Row],[Service Provided ]],Worksheet!$A$86:$G$111,7,FALSE),"")</f>
        <v/>
      </c>
    </row>
    <row r="2185" spans="8:13" x14ac:dyDescent="0.25">
      <c r="H2185" s="55" t="str">
        <f>IFERROR(VLOOKUP(E2185,Worksheet!$A$86:$B$110,2,FALSE)," ")</f>
        <v xml:space="preserve"> </v>
      </c>
      <c r="I2185" s="20" t="str">
        <f t="shared" si="69"/>
        <v/>
      </c>
      <c r="K2185" s="20" t="str">
        <f t="shared" si="68"/>
        <v/>
      </c>
      <c r="M2185" s="19" t="str">
        <f>IFERROR(VLOOKUP(Services[[#This Row],[Service Provided ]],Worksheet!$A$86:$G$111,7,FALSE),"")</f>
        <v/>
      </c>
    </row>
    <row r="2186" spans="8:13" x14ac:dyDescent="0.25">
      <c r="H2186" s="55" t="str">
        <f>IFERROR(VLOOKUP(E2186,Worksheet!$A$86:$B$110,2,FALSE)," ")</f>
        <v xml:space="preserve"> </v>
      </c>
      <c r="I2186" s="20" t="str">
        <f t="shared" si="69"/>
        <v/>
      </c>
      <c r="K2186" s="20" t="str">
        <f t="shared" si="68"/>
        <v/>
      </c>
      <c r="M2186" s="19" t="str">
        <f>IFERROR(VLOOKUP(Services[[#This Row],[Service Provided ]],Worksheet!$A$86:$G$111,7,FALSE),"")</f>
        <v/>
      </c>
    </row>
    <row r="2187" spans="8:13" x14ac:dyDescent="0.25">
      <c r="H2187" s="55" t="str">
        <f>IFERROR(VLOOKUP(E2187,Worksheet!$A$86:$B$110,2,FALSE)," ")</f>
        <v xml:space="preserve"> </v>
      </c>
      <c r="I2187" s="20" t="str">
        <f t="shared" si="69"/>
        <v/>
      </c>
      <c r="K2187" s="20" t="str">
        <f t="shared" si="68"/>
        <v/>
      </c>
      <c r="M2187" s="19" t="str">
        <f>IFERROR(VLOOKUP(Services[[#This Row],[Service Provided ]],Worksheet!$A$86:$G$111,7,FALSE),"")</f>
        <v/>
      </c>
    </row>
    <row r="2188" spans="8:13" x14ac:dyDescent="0.25">
      <c r="H2188" s="55" t="str">
        <f>IFERROR(VLOOKUP(E2188,Worksheet!$A$86:$B$110,2,FALSE)," ")</f>
        <v xml:space="preserve"> </v>
      </c>
      <c r="I2188" s="20" t="str">
        <f t="shared" si="69"/>
        <v/>
      </c>
      <c r="K2188" s="20" t="str">
        <f t="shared" si="68"/>
        <v/>
      </c>
      <c r="M2188" s="19" t="str">
        <f>IFERROR(VLOOKUP(Services[[#This Row],[Service Provided ]],Worksheet!$A$86:$G$111,7,FALSE),"")</f>
        <v/>
      </c>
    </row>
    <row r="2189" spans="8:13" x14ac:dyDescent="0.25">
      <c r="H2189" s="55" t="str">
        <f>IFERROR(VLOOKUP(E2189,Worksheet!$A$86:$B$110,2,FALSE)," ")</f>
        <v xml:space="preserve"> </v>
      </c>
      <c r="I2189" s="20" t="str">
        <f t="shared" si="69"/>
        <v/>
      </c>
      <c r="K2189" s="20" t="str">
        <f t="shared" si="68"/>
        <v/>
      </c>
      <c r="M2189" s="19" t="str">
        <f>IFERROR(VLOOKUP(Services[[#This Row],[Service Provided ]],Worksheet!$A$86:$G$111,7,FALSE),"")</f>
        <v/>
      </c>
    </row>
    <row r="2190" spans="8:13" x14ac:dyDescent="0.25">
      <c r="H2190" s="55" t="str">
        <f>IFERROR(VLOOKUP(E2190,Worksheet!$A$86:$B$110,2,FALSE)," ")</f>
        <v xml:space="preserve"> </v>
      </c>
      <c r="I2190" s="20" t="str">
        <f t="shared" si="69"/>
        <v/>
      </c>
      <c r="K2190" s="20" t="str">
        <f t="shared" si="68"/>
        <v/>
      </c>
      <c r="M2190" s="19" t="str">
        <f>IFERROR(VLOOKUP(Services[[#This Row],[Service Provided ]],Worksheet!$A$86:$G$111,7,FALSE),"")</f>
        <v/>
      </c>
    </row>
    <row r="2191" spans="8:13" x14ac:dyDescent="0.25">
      <c r="H2191" s="55" t="str">
        <f>IFERROR(VLOOKUP(E2191,Worksheet!$A$86:$B$110,2,FALSE)," ")</f>
        <v xml:space="preserve"> </v>
      </c>
      <c r="I2191" s="20" t="str">
        <f t="shared" si="69"/>
        <v/>
      </c>
      <c r="K2191" s="20" t="str">
        <f t="shared" si="68"/>
        <v/>
      </c>
      <c r="M2191" s="19" t="str">
        <f>IFERROR(VLOOKUP(Services[[#This Row],[Service Provided ]],Worksheet!$A$86:$G$111,7,FALSE),"")</f>
        <v/>
      </c>
    </row>
    <row r="2192" spans="8:13" x14ac:dyDescent="0.25">
      <c r="H2192" s="55" t="str">
        <f>IFERROR(VLOOKUP(E2192,Worksheet!$A$86:$B$110,2,FALSE)," ")</f>
        <v xml:space="preserve"> </v>
      </c>
      <c r="I2192" s="20" t="str">
        <f t="shared" si="69"/>
        <v/>
      </c>
      <c r="K2192" s="20" t="str">
        <f t="shared" si="68"/>
        <v/>
      </c>
      <c r="M2192" s="19" t="str">
        <f>IFERROR(VLOOKUP(Services[[#This Row],[Service Provided ]],Worksheet!$A$86:$G$111,7,FALSE),"")</f>
        <v/>
      </c>
    </row>
    <row r="2193" spans="8:13" x14ac:dyDescent="0.25">
      <c r="H2193" s="55" t="str">
        <f>IFERROR(VLOOKUP(E2193,Worksheet!$A$86:$B$110,2,FALSE)," ")</f>
        <v xml:space="preserve"> </v>
      </c>
      <c r="I2193" s="20" t="str">
        <f t="shared" si="69"/>
        <v/>
      </c>
      <c r="K2193" s="20" t="str">
        <f t="shared" si="68"/>
        <v/>
      </c>
      <c r="M2193" s="19" t="str">
        <f>IFERROR(VLOOKUP(Services[[#This Row],[Service Provided ]],Worksheet!$A$86:$G$111,7,FALSE),"")</f>
        <v/>
      </c>
    </row>
    <row r="2194" spans="8:13" x14ac:dyDescent="0.25">
      <c r="H2194" s="55" t="str">
        <f>IFERROR(VLOOKUP(E2194,Worksheet!$A$86:$B$110,2,FALSE)," ")</f>
        <v xml:space="preserve"> </v>
      </c>
      <c r="I2194" s="20" t="str">
        <f t="shared" si="69"/>
        <v/>
      </c>
      <c r="K2194" s="20" t="str">
        <f t="shared" si="68"/>
        <v/>
      </c>
      <c r="M2194" s="19" t="str">
        <f>IFERROR(VLOOKUP(Services[[#This Row],[Service Provided ]],Worksheet!$A$86:$G$111,7,FALSE),"")</f>
        <v/>
      </c>
    </row>
    <row r="2195" spans="8:13" x14ac:dyDescent="0.25">
      <c r="H2195" s="55" t="str">
        <f>IFERROR(VLOOKUP(E2195,Worksheet!$A$86:$B$110,2,FALSE)," ")</f>
        <v xml:space="preserve"> </v>
      </c>
      <c r="I2195" s="20" t="str">
        <f t="shared" si="69"/>
        <v/>
      </c>
      <c r="K2195" s="20" t="str">
        <f t="shared" si="68"/>
        <v/>
      </c>
      <c r="M2195" s="19" t="str">
        <f>IFERROR(VLOOKUP(Services[[#This Row],[Service Provided ]],Worksheet!$A$86:$G$111,7,FALSE),"")</f>
        <v/>
      </c>
    </row>
    <row r="2196" spans="8:13" x14ac:dyDescent="0.25">
      <c r="H2196" s="55" t="str">
        <f>IFERROR(VLOOKUP(E2196,Worksheet!$A$86:$B$110,2,FALSE)," ")</f>
        <v xml:space="preserve"> </v>
      </c>
      <c r="I2196" s="20" t="str">
        <f t="shared" si="69"/>
        <v/>
      </c>
      <c r="K2196" s="20" t="str">
        <f t="shared" si="68"/>
        <v/>
      </c>
      <c r="M2196" s="19" t="str">
        <f>IFERROR(VLOOKUP(Services[[#This Row],[Service Provided ]],Worksheet!$A$86:$G$111,7,FALSE),"")</f>
        <v/>
      </c>
    </row>
    <row r="2197" spans="8:13" x14ac:dyDescent="0.25">
      <c r="H2197" s="55" t="str">
        <f>IFERROR(VLOOKUP(E2197,Worksheet!$A$86:$B$110,2,FALSE)," ")</f>
        <v xml:space="preserve"> </v>
      </c>
      <c r="I2197" s="20" t="str">
        <f t="shared" si="69"/>
        <v/>
      </c>
      <c r="K2197" s="20" t="str">
        <f t="shared" si="68"/>
        <v/>
      </c>
      <c r="M2197" s="19" t="str">
        <f>IFERROR(VLOOKUP(Services[[#This Row],[Service Provided ]],Worksheet!$A$86:$G$111,7,FALSE),"")</f>
        <v/>
      </c>
    </row>
    <row r="2198" spans="8:13" x14ac:dyDescent="0.25">
      <c r="H2198" s="55" t="str">
        <f>IFERROR(VLOOKUP(E2198,Worksheet!$A$86:$B$110,2,FALSE)," ")</f>
        <v xml:space="preserve"> </v>
      </c>
      <c r="I2198" s="20" t="str">
        <f t="shared" si="69"/>
        <v/>
      </c>
      <c r="K2198" s="20" t="str">
        <f t="shared" si="68"/>
        <v/>
      </c>
      <c r="M2198" s="19" t="str">
        <f>IFERROR(VLOOKUP(Services[[#This Row],[Service Provided ]],Worksheet!$A$86:$G$111,7,FALSE),"")</f>
        <v/>
      </c>
    </row>
    <row r="2199" spans="8:13" x14ac:dyDescent="0.25">
      <c r="H2199" s="55" t="str">
        <f>IFERROR(VLOOKUP(E2199,Worksheet!$A$86:$B$110,2,FALSE)," ")</f>
        <v xml:space="preserve"> </v>
      </c>
      <c r="I2199" s="20" t="str">
        <f t="shared" si="69"/>
        <v/>
      </c>
      <c r="K2199" s="20" t="str">
        <f t="shared" si="68"/>
        <v/>
      </c>
      <c r="M2199" s="19" t="str">
        <f>IFERROR(VLOOKUP(Services[[#This Row],[Service Provided ]],Worksheet!$A$86:$G$111,7,FALSE),"")</f>
        <v/>
      </c>
    </row>
    <row r="2200" spans="8:13" x14ac:dyDescent="0.25">
      <c r="H2200" s="55" t="str">
        <f>IFERROR(VLOOKUP(E2200,Worksheet!$A$86:$B$110,2,FALSE)," ")</f>
        <v xml:space="preserve"> </v>
      </c>
      <c r="I2200" s="20" t="str">
        <f t="shared" si="69"/>
        <v/>
      </c>
      <c r="K2200" s="20" t="str">
        <f t="shared" si="68"/>
        <v/>
      </c>
      <c r="M2200" s="19" t="str">
        <f>IFERROR(VLOOKUP(Services[[#This Row],[Service Provided ]],Worksheet!$A$86:$G$111,7,FALSE),"")</f>
        <v/>
      </c>
    </row>
    <row r="2201" spans="8:13" x14ac:dyDescent="0.25">
      <c r="H2201" s="55" t="str">
        <f>IFERROR(VLOOKUP(E2201,Worksheet!$A$86:$B$110,2,FALSE)," ")</f>
        <v xml:space="preserve"> </v>
      </c>
      <c r="I2201" s="20" t="str">
        <f t="shared" si="69"/>
        <v/>
      </c>
      <c r="K2201" s="20" t="str">
        <f t="shared" si="68"/>
        <v/>
      </c>
      <c r="M2201" s="19" t="str">
        <f>IFERROR(VLOOKUP(Services[[#This Row],[Service Provided ]],Worksheet!$A$86:$G$111,7,FALSE),"")</f>
        <v/>
      </c>
    </row>
    <row r="2202" spans="8:13" x14ac:dyDescent="0.25">
      <c r="H2202" s="55" t="str">
        <f>IFERROR(VLOOKUP(E2202,Worksheet!$A$86:$B$110,2,FALSE)," ")</f>
        <v xml:space="preserve"> </v>
      </c>
      <c r="I2202" s="20" t="str">
        <f t="shared" si="69"/>
        <v/>
      </c>
      <c r="K2202" s="20" t="str">
        <f t="shared" si="68"/>
        <v/>
      </c>
      <c r="M2202" s="19" t="str">
        <f>IFERROR(VLOOKUP(Services[[#This Row],[Service Provided ]],Worksheet!$A$86:$G$111,7,FALSE),"")</f>
        <v/>
      </c>
    </row>
    <row r="2203" spans="8:13" x14ac:dyDescent="0.25">
      <c r="H2203" s="55" t="str">
        <f>IFERROR(VLOOKUP(E2203,Worksheet!$A$86:$B$110,2,FALSE)," ")</f>
        <v xml:space="preserve"> </v>
      </c>
      <c r="I2203" s="20" t="str">
        <f t="shared" si="69"/>
        <v/>
      </c>
      <c r="K2203" s="20" t="str">
        <f t="shared" si="68"/>
        <v/>
      </c>
      <c r="M2203" s="19" t="str">
        <f>IFERROR(VLOOKUP(Services[[#This Row],[Service Provided ]],Worksheet!$A$86:$G$111,7,FALSE),"")</f>
        <v/>
      </c>
    </row>
    <row r="2204" spans="8:13" x14ac:dyDescent="0.25">
      <c r="H2204" s="55" t="str">
        <f>IFERROR(VLOOKUP(E2204,Worksheet!$A$86:$B$110,2,FALSE)," ")</f>
        <v xml:space="preserve"> </v>
      </c>
      <c r="I2204" s="20" t="str">
        <f t="shared" si="69"/>
        <v/>
      </c>
      <c r="K2204" s="20" t="str">
        <f t="shared" si="68"/>
        <v/>
      </c>
      <c r="M2204" s="19" t="str">
        <f>IFERROR(VLOOKUP(Services[[#This Row],[Service Provided ]],Worksheet!$A$86:$G$111,7,FALSE),"")</f>
        <v/>
      </c>
    </row>
    <row r="2205" spans="8:13" x14ac:dyDescent="0.25">
      <c r="H2205" s="55" t="str">
        <f>IFERROR(VLOOKUP(E2205,Worksheet!$A$86:$B$110,2,FALSE)," ")</f>
        <v xml:space="preserve"> </v>
      </c>
      <c r="I2205" s="20" t="str">
        <f t="shared" si="69"/>
        <v/>
      </c>
      <c r="K2205" s="20" t="str">
        <f t="shared" si="68"/>
        <v/>
      </c>
      <c r="M2205" s="19" t="str">
        <f>IFERROR(VLOOKUP(Services[[#This Row],[Service Provided ]],Worksheet!$A$86:$G$111,7,FALSE),"")</f>
        <v/>
      </c>
    </row>
    <row r="2206" spans="8:13" x14ac:dyDescent="0.25">
      <c r="H2206" s="55" t="str">
        <f>IFERROR(VLOOKUP(E2206,Worksheet!$A$86:$B$110,2,FALSE)," ")</f>
        <v xml:space="preserve"> </v>
      </c>
      <c r="I2206" s="20" t="str">
        <f t="shared" si="69"/>
        <v/>
      </c>
      <c r="K2206" s="20" t="str">
        <f t="shared" si="68"/>
        <v/>
      </c>
      <c r="M2206" s="19" t="str">
        <f>IFERROR(VLOOKUP(Services[[#This Row],[Service Provided ]],Worksheet!$A$86:$G$111,7,FALSE),"")</f>
        <v/>
      </c>
    </row>
    <row r="2207" spans="8:13" x14ac:dyDescent="0.25">
      <c r="H2207" s="55" t="str">
        <f>IFERROR(VLOOKUP(E2207,Worksheet!$A$86:$B$110,2,FALSE)," ")</f>
        <v xml:space="preserve"> </v>
      </c>
      <c r="I2207" s="20" t="str">
        <f t="shared" si="69"/>
        <v/>
      </c>
      <c r="K2207" s="20" t="str">
        <f t="shared" si="68"/>
        <v/>
      </c>
      <c r="M2207" s="19" t="str">
        <f>IFERROR(VLOOKUP(Services[[#This Row],[Service Provided ]],Worksheet!$A$86:$G$111,7,FALSE),"")</f>
        <v/>
      </c>
    </row>
    <row r="2208" spans="8:13" x14ac:dyDescent="0.25">
      <c r="H2208" s="55" t="str">
        <f>IFERROR(VLOOKUP(E2208,Worksheet!$A$86:$B$110,2,FALSE)," ")</f>
        <v xml:space="preserve"> </v>
      </c>
      <c r="I2208" s="20" t="str">
        <f t="shared" si="69"/>
        <v/>
      </c>
      <c r="K2208" s="20" t="str">
        <f t="shared" si="68"/>
        <v/>
      </c>
      <c r="M2208" s="19" t="str">
        <f>IFERROR(VLOOKUP(Services[[#This Row],[Service Provided ]],Worksheet!$A$86:$G$111,7,FALSE),"")</f>
        <v/>
      </c>
    </row>
    <row r="2209" spans="8:13" x14ac:dyDescent="0.25">
      <c r="H2209" s="55" t="str">
        <f>IFERROR(VLOOKUP(E2209,Worksheet!$A$86:$B$110,2,FALSE)," ")</f>
        <v xml:space="preserve"> </v>
      </c>
      <c r="I2209" s="20" t="str">
        <f t="shared" si="69"/>
        <v/>
      </c>
      <c r="K2209" s="20" t="str">
        <f t="shared" si="68"/>
        <v/>
      </c>
      <c r="M2209" s="19" t="str">
        <f>IFERROR(VLOOKUP(Services[[#This Row],[Service Provided ]],Worksheet!$A$86:$G$111,7,FALSE),"")</f>
        <v/>
      </c>
    </row>
    <row r="2210" spans="8:13" x14ac:dyDescent="0.25">
      <c r="H2210" s="55" t="str">
        <f>IFERROR(VLOOKUP(E2210,Worksheet!$A$86:$B$110,2,FALSE)," ")</f>
        <v xml:space="preserve"> </v>
      </c>
      <c r="I2210" s="20" t="str">
        <f t="shared" si="69"/>
        <v/>
      </c>
      <c r="K2210" s="20" t="str">
        <f t="shared" si="68"/>
        <v/>
      </c>
      <c r="M2210" s="19" t="str">
        <f>IFERROR(VLOOKUP(Services[[#This Row],[Service Provided ]],Worksheet!$A$86:$G$111,7,FALSE),"")</f>
        <v/>
      </c>
    </row>
    <row r="2211" spans="8:13" x14ac:dyDescent="0.25">
      <c r="H2211" s="55" t="str">
        <f>IFERROR(VLOOKUP(E2211,Worksheet!$A$86:$B$110,2,FALSE)," ")</f>
        <v xml:space="preserve"> </v>
      </c>
      <c r="I2211" s="20" t="str">
        <f t="shared" si="69"/>
        <v/>
      </c>
      <c r="K2211" s="20" t="str">
        <f t="shared" si="68"/>
        <v/>
      </c>
      <c r="M2211" s="19" t="str">
        <f>IFERROR(VLOOKUP(Services[[#This Row],[Service Provided ]],Worksheet!$A$86:$G$111,7,FALSE),"")</f>
        <v/>
      </c>
    </row>
    <row r="2212" spans="8:13" x14ac:dyDescent="0.25">
      <c r="H2212" s="55" t="str">
        <f>IFERROR(VLOOKUP(E2212,Worksheet!$A$86:$B$110,2,FALSE)," ")</f>
        <v xml:space="preserve"> </v>
      </c>
      <c r="I2212" s="20" t="str">
        <f t="shared" si="69"/>
        <v/>
      </c>
      <c r="K2212" s="20" t="str">
        <f t="shared" si="68"/>
        <v/>
      </c>
      <c r="M2212" s="19" t="str">
        <f>IFERROR(VLOOKUP(Services[[#This Row],[Service Provided ]],Worksheet!$A$86:$G$111,7,FALSE),"")</f>
        <v/>
      </c>
    </row>
    <row r="2213" spans="8:13" x14ac:dyDescent="0.25">
      <c r="H2213" s="55" t="str">
        <f>IFERROR(VLOOKUP(E2213,Worksheet!$A$86:$B$110,2,FALSE)," ")</f>
        <v xml:space="preserve"> </v>
      </c>
      <c r="I2213" s="20" t="str">
        <f t="shared" si="69"/>
        <v/>
      </c>
      <c r="K2213" s="20" t="str">
        <f t="shared" si="68"/>
        <v/>
      </c>
      <c r="M2213" s="19" t="str">
        <f>IFERROR(VLOOKUP(Services[[#This Row],[Service Provided ]],Worksheet!$A$86:$G$111,7,FALSE),"")</f>
        <v/>
      </c>
    </row>
    <row r="2214" spans="8:13" x14ac:dyDescent="0.25">
      <c r="H2214" s="55" t="str">
        <f>IFERROR(VLOOKUP(E2214,Worksheet!$A$86:$B$110,2,FALSE)," ")</f>
        <v xml:space="preserve"> </v>
      </c>
      <c r="I2214" s="20" t="str">
        <f t="shared" si="69"/>
        <v/>
      </c>
      <c r="K2214" s="20" t="str">
        <f t="shared" si="68"/>
        <v/>
      </c>
      <c r="M2214" s="19" t="str">
        <f>IFERROR(VLOOKUP(Services[[#This Row],[Service Provided ]],Worksheet!$A$86:$G$111,7,FALSE),"")</f>
        <v/>
      </c>
    </row>
    <row r="2215" spans="8:13" x14ac:dyDescent="0.25">
      <c r="H2215" s="55" t="str">
        <f>IFERROR(VLOOKUP(E2215,Worksheet!$A$86:$B$110,2,FALSE)," ")</f>
        <v xml:space="preserve"> </v>
      </c>
      <c r="I2215" s="20" t="str">
        <f t="shared" si="69"/>
        <v/>
      </c>
      <c r="K2215" s="20" t="str">
        <f t="shared" si="68"/>
        <v/>
      </c>
      <c r="M2215" s="19" t="str">
        <f>IFERROR(VLOOKUP(Services[[#This Row],[Service Provided ]],Worksheet!$A$86:$G$111,7,FALSE),"")</f>
        <v/>
      </c>
    </row>
    <row r="2216" spans="8:13" x14ac:dyDescent="0.25">
      <c r="H2216" s="55" t="str">
        <f>IFERROR(VLOOKUP(E2216,Worksheet!$A$86:$B$110,2,FALSE)," ")</f>
        <v xml:space="preserve"> </v>
      </c>
      <c r="I2216" s="20" t="str">
        <f t="shared" si="69"/>
        <v/>
      </c>
      <c r="K2216" s="20" t="str">
        <f t="shared" si="68"/>
        <v/>
      </c>
      <c r="M2216" s="19" t="str">
        <f>IFERROR(VLOOKUP(Services[[#This Row],[Service Provided ]],Worksheet!$A$86:$G$111,7,FALSE),"")</f>
        <v/>
      </c>
    </row>
    <row r="2217" spans="8:13" x14ac:dyDescent="0.25">
      <c r="H2217" s="55" t="str">
        <f>IFERROR(VLOOKUP(E2217,Worksheet!$A$86:$B$110,2,FALSE)," ")</f>
        <v xml:space="preserve"> </v>
      </c>
      <c r="I2217" s="20" t="str">
        <f t="shared" si="69"/>
        <v/>
      </c>
      <c r="K2217" s="20" t="str">
        <f t="shared" si="68"/>
        <v/>
      </c>
      <c r="M2217" s="19" t="str">
        <f>IFERROR(VLOOKUP(Services[[#This Row],[Service Provided ]],Worksheet!$A$86:$G$111,7,FALSE),"")</f>
        <v/>
      </c>
    </row>
    <row r="2218" spans="8:13" x14ac:dyDescent="0.25">
      <c r="H2218" s="55" t="str">
        <f>IFERROR(VLOOKUP(E2218,Worksheet!$A$86:$B$110,2,FALSE)," ")</f>
        <v xml:space="preserve"> </v>
      </c>
      <c r="I2218" s="20" t="str">
        <f t="shared" si="69"/>
        <v/>
      </c>
      <c r="K2218" s="20" t="str">
        <f t="shared" si="68"/>
        <v/>
      </c>
      <c r="M2218" s="19" t="str">
        <f>IFERROR(VLOOKUP(Services[[#This Row],[Service Provided ]],Worksheet!$A$86:$G$111,7,FALSE),"")</f>
        <v/>
      </c>
    </row>
    <row r="2219" spans="8:13" x14ac:dyDescent="0.25">
      <c r="H2219" s="55" t="str">
        <f>IFERROR(VLOOKUP(E2219,Worksheet!$A$86:$B$110,2,FALSE)," ")</f>
        <v xml:space="preserve"> </v>
      </c>
      <c r="I2219" s="20" t="str">
        <f t="shared" si="69"/>
        <v/>
      </c>
      <c r="K2219" s="20" t="str">
        <f t="shared" si="68"/>
        <v/>
      </c>
      <c r="M2219" s="19" t="str">
        <f>IFERROR(VLOOKUP(Services[[#This Row],[Service Provided ]],Worksheet!$A$86:$G$111,7,FALSE),"")</f>
        <v/>
      </c>
    </row>
    <row r="2220" spans="8:13" x14ac:dyDescent="0.25">
      <c r="H2220" s="55" t="str">
        <f>IFERROR(VLOOKUP(E2220,Worksheet!$A$86:$B$110,2,FALSE)," ")</f>
        <v xml:space="preserve"> </v>
      </c>
      <c r="I2220" s="20" t="str">
        <f t="shared" si="69"/>
        <v/>
      </c>
      <c r="K2220" s="20" t="str">
        <f t="shared" si="68"/>
        <v/>
      </c>
      <c r="M2220" s="19" t="str">
        <f>IFERROR(VLOOKUP(Services[[#This Row],[Service Provided ]],Worksheet!$A$86:$G$111,7,FALSE),"")</f>
        <v/>
      </c>
    </row>
    <row r="2221" spans="8:13" x14ac:dyDescent="0.25">
      <c r="H2221" s="55" t="str">
        <f>IFERROR(VLOOKUP(E2221,Worksheet!$A$86:$B$110,2,FALSE)," ")</f>
        <v xml:space="preserve"> </v>
      </c>
      <c r="I2221" s="20" t="str">
        <f t="shared" si="69"/>
        <v/>
      </c>
      <c r="K2221" s="20" t="str">
        <f t="shared" si="68"/>
        <v/>
      </c>
      <c r="M2221" s="19" t="str">
        <f>IFERROR(VLOOKUP(Services[[#This Row],[Service Provided ]],Worksheet!$A$86:$G$111,7,FALSE),"")</f>
        <v/>
      </c>
    </row>
    <row r="2222" spans="8:13" x14ac:dyDescent="0.25">
      <c r="H2222" s="55" t="str">
        <f>IFERROR(VLOOKUP(E2222,Worksheet!$A$86:$B$110,2,FALSE)," ")</f>
        <v xml:space="preserve"> </v>
      </c>
      <c r="I2222" s="20" t="str">
        <f t="shared" si="69"/>
        <v/>
      </c>
      <c r="K2222" s="20" t="str">
        <f t="shared" si="68"/>
        <v/>
      </c>
      <c r="M2222" s="19" t="str">
        <f>IFERROR(VLOOKUP(Services[[#This Row],[Service Provided ]],Worksheet!$A$86:$G$111,7,FALSE),"")</f>
        <v/>
      </c>
    </row>
    <row r="2223" spans="8:13" x14ac:dyDescent="0.25">
      <c r="H2223" s="55" t="str">
        <f>IFERROR(VLOOKUP(E2223,Worksheet!$A$86:$B$110,2,FALSE)," ")</f>
        <v xml:space="preserve"> </v>
      </c>
      <c r="I2223" s="20" t="str">
        <f t="shared" si="69"/>
        <v/>
      </c>
      <c r="K2223" s="20" t="str">
        <f t="shared" si="68"/>
        <v/>
      </c>
      <c r="M2223" s="19" t="str">
        <f>IFERROR(VLOOKUP(Services[[#This Row],[Service Provided ]],Worksheet!$A$86:$G$111,7,FALSE),"")</f>
        <v/>
      </c>
    </row>
    <row r="2224" spans="8:13" x14ac:dyDescent="0.25">
      <c r="H2224" s="55" t="str">
        <f>IFERROR(VLOOKUP(E2224,Worksheet!$A$86:$B$110,2,FALSE)," ")</f>
        <v xml:space="preserve"> </v>
      </c>
      <c r="I2224" s="20" t="str">
        <f t="shared" si="69"/>
        <v/>
      </c>
      <c r="K2224" s="20" t="str">
        <f t="shared" si="68"/>
        <v/>
      </c>
      <c r="M2224" s="19" t="str">
        <f>IFERROR(VLOOKUP(Services[[#This Row],[Service Provided ]],Worksheet!$A$86:$G$111,7,FALSE),"")</f>
        <v/>
      </c>
    </row>
    <row r="2225" spans="8:13" x14ac:dyDescent="0.25">
      <c r="H2225" s="55" t="str">
        <f>IFERROR(VLOOKUP(E2225,Worksheet!$A$86:$B$110,2,FALSE)," ")</f>
        <v xml:space="preserve"> </v>
      </c>
      <c r="I2225" s="20" t="str">
        <f t="shared" si="69"/>
        <v/>
      </c>
      <c r="K2225" s="20" t="str">
        <f t="shared" ref="K2225:K2288" si="70">IF(I2225=0,J2225,I2225)</f>
        <v/>
      </c>
      <c r="M2225" s="19" t="str">
        <f>IFERROR(VLOOKUP(Services[[#This Row],[Service Provided ]],Worksheet!$A$86:$G$111,7,FALSE),"")</f>
        <v/>
      </c>
    </row>
    <row r="2226" spans="8:13" x14ac:dyDescent="0.25">
      <c r="H2226" s="55" t="str">
        <f>IFERROR(VLOOKUP(E2226,Worksheet!$A$86:$B$110,2,FALSE)," ")</f>
        <v xml:space="preserve"> </v>
      </c>
      <c r="I2226" s="20" t="str">
        <f t="shared" si="69"/>
        <v/>
      </c>
      <c r="K2226" s="20" t="str">
        <f t="shared" si="70"/>
        <v/>
      </c>
      <c r="M2226" s="19" t="str">
        <f>IFERROR(VLOOKUP(Services[[#This Row],[Service Provided ]],Worksheet!$A$86:$G$111,7,FALSE),"")</f>
        <v/>
      </c>
    </row>
    <row r="2227" spans="8:13" x14ac:dyDescent="0.25">
      <c r="H2227" s="55" t="str">
        <f>IFERROR(VLOOKUP(E2227,Worksheet!$A$86:$B$110,2,FALSE)," ")</f>
        <v xml:space="preserve"> </v>
      </c>
      <c r="I2227" s="20" t="str">
        <f t="shared" si="69"/>
        <v/>
      </c>
      <c r="K2227" s="20" t="str">
        <f t="shared" si="70"/>
        <v/>
      </c>
      <c r="M2227" s="19" t="str">
        <f>IFERROR(VLOOKUP(Services[[#This Row],[Service Provided ]],Worksheet!$A$86:$G$111,7,FALSE),"")</f>
        <v/>
      </c>
    </row>
    <row r="2228" spans="8:13" x14ac:dyDescent="0.25">
      <c r="H2228" s="55" t="str">
        <f>IFERROR(VLOOKUP(E2228,Worksheet!$A$86:$B$110,2,FALSE)," ")</f>
        <v xml:space="preserve"> </v>
      </c>
      <c r="I2228" s="20" t="str">
        <f t="shared" si="69"/>
        <v/>
      </c>
      <c r="K2228" s="20" t="str">
        <f t="shared" si="70"/>
        <v/>
      </c>
      <c r="M2228" s="19" t="str">
        <f>IFERROR(VLOOKUP(Services[[#This Row],[Service Provided ]],Worksheet!$A$86:$G$111,7,FALSE),"")</f>
        <v/>
      </c>
    </row>
    <row r="2229" spans="8:13" x14ac:dyDescent="0.25">
      <c r="H2229" s="55" t="str">
        <f>IFERROR(VLOOKUP(E2229,Worksheet!$A$86:$B$110,2,FALSE)," ")</f>
        <v xml:space="preserve"> </v>
      </c>
      <c r="I2229" s="20" t="str">
        <f t="shared" si="69"/>
        <v/>
      </c>
      <c r="K2229" s="20" t="str">
        <f t="shared" si="70"/>
        <v/>
      </c>
      <c r="M2229" s="19" t="str">
        <f>IFERROR(VLOOKUP(Services[[#This Row],[Service Provided ]],Worksheet!$A$86:$G$111,7,FALSE),"")</f>
        <v/>
      </c>
    </row>
    <row r="2230" spans="8:13" x14ac:dyDescent="0.25">
      <c r="H2230" s="55" t="str">
        <f>IFERROR(VLOOKUP(E2230,Worksheet!$A$86:$B$110,2,FALSE)," ")</f>
        <v xml:space="preserve"> </v>
      </c>
      <c r="I2230" s="20" t="str">
        <f t="shared" si="69"/>
        <v/>
      </c>
      <c r="K2230" s="20" t="str">
        <f t="shared" si="70"/>
        <v/>
      </c>
      <c r="M2230" s="19" t="str">
        <f>IFERROR(VLOOKUP(Services[[#This Row],[Service Provided ]],Worksheet!$A$86:$G$111,7,FALSE),"")</f>
        <v/>
      </c>
    </row>
    <row r="2231" spans="8:13" x14ac:dyDescent="0.25">
      <c r="H2231" s="55" t="str">
        <f>IFERROR(VLOOKUP(E2231,Worksheet!$A$86:$B$110,2,FALSE)," ")</f>
        <v xml:space="preserve"> </v>
      </c>
      <c r="I2231" s="20" t="str">
        <f t="shared" ref="I2231:I2294" si="71">IF(H2231&lt;&gt;" ",G2231*H2231,"")</f>
        <v/>
      </c>
      <c r="K2231" s="20" t="str">
        <f t="shared" si="70"/>
        <v/>
      </c>
      <c r="M2231" s="19" t="str">
        <f>IFERROR(VLOOKUP(Services[[#This Row],[Service Provided ]],Worksheet!$A$86:$G$111,7,FALSE),"")</f>
        <v/>
      </c>
    </row>
    <row r="2232" spans="8:13" x14ac:dyDescent="0.25">
      <c r="H2232" s="55" t="str">
        <f>IFERROR(VLOOKUP(E2232,Worksheet!$A$86:$B$110,2,FALSE)," ")</f>
        <v xml:space="preserve"> </v>
      </c>
      <c r="I2232" s="20" t="str">
        <f t="shared" si="71"/>
        <v/>
      </c>
      <c r="K2232" s="20" t="str">
        <f t="shared" si="70"/>
        <v/>
      </c>
      <c r="M2232" s="19" t="str">
        <f>IFERROR(VLOOKUP(Services[[#This Row],[Service Provided ]],Worksheet!$A$86:$G$111,7,FALSE),"")</f>
        <v/>
      </c>
    </row>
    <row r="2233" spans="8:13" x14ac:dyDescent="0.25">
      <c r="H2233" s="55" t="str">
        <f>IFERROR(VLOOKUP(E2233,Worksheet!$A$86:$B$110,2,FALSE)," ")</f>
        <v xml:space="preserve"> </v>
      </c>
      <c r="I2233" s="20" t="str">
        <f t="shared" si="71"/>
        <v/>
      </c>
      <c r="K2233" s="20" t="str">
        <f t="shared" si="70"/>
        <v/>
      </c>
      <c r="M2233" s="19" t="str">
        <f>IFERROR(VLOOKUP(Services[[#This Row],[Service Provided ]],Worksheet!$A$86:$G$111,7,FALSE),"")</f>
        <v/>
      </c>
    </row>
    <row r="2234" spans="8:13" x14ac:dyDescent="0.25">
      <c r="H2234" s="55" t="str">
        <f>IFERROR(VLOOKUP(E2234,Worksheet!$A$86:$B$110,2,FALSE)," ")</f>
        <v xml:space="preserve"> </v>
      </c>
      <c r="I2234" s="20" t="str">
        <f t="shared" si="71"/>
        <v/>
      </c>
      <c r="K2234" s="20" t="str">
        <f t="shared" si="70"/>
        <v/>
      </c>
      <c r="M2234" s="19" t="str">
        <f>IFERROR(VLOOKUP(Services[[#This Row],[Service Provided ]],Worksheet!$A$86:$G$111,7,FALSE),"")</f>
        <v/>
      </c>
    </row>
    <row r="2235" spans="8:13" x14ac:dyDescent="0.25">
      <c r="H2235" s="55" t="str">
        <f>IFERROR(VLOOKUP(E2235,Worksheet!$A$86:$B$110,2,FALSE)," ")</f>
        <v xml:space="preserve"> </v>
      </c>
      <c r="I2235" s="20" t="str">
        <f t="shared" si="71"/>
        <v/>
      </c>
      <c r="K2235" s="20" t="str">
        <f t="shared" si="70"/>
        <v/>
      </c>
      <c r="M2235" s="19" t="str">
        <f>IFERROR(VLOOKUP(Services[[#This Row],[Service Provided ]],Worksheet!$A$86:$G$111,7,FALSE),"")</f>
        <v/>
      </c>
    </row>
    <row r="2236" spans="8:13" x14ac:dyDescent="0.25">
      <c r="H2236" s="55" t="str">
        <f>IFERROR(VLOOKUP(E2236,Worksheet!$A$86:$B$110,2,FALSE)," ")</f>
        <v xml:space="preserve"> </v>
      </c>
      <c r="I2236" s="20" t="str">
        <f t="shared" si="71"/>
        <v/>
      </c>
      <c r="K2236" s="20" t="str">
        <f t="shared" si="70"/>
        <v/>
      </c>
      <c r="M2236" s="19" t="str">
        <f>IFERROR(VLOOKUP(Services[[#This Row],[Service Provided ]],Worksheet!$A$86:$G$111,7,FALSE),"")</f>
        <v/>
      </c>
    </row>
    <row r="2237" spans="8:13" x14ac:dyDescent="0.25">
      <c r="H2237" s="55" t="str">
        <f>IFERROR(VLOOKUP(E2237,Worksheet!$A$86:$B$110,2,FALSE)," ")</f>
        <v xml:space="preserve"> </v>
      </c>
      <c r="I2237" s="20" t="str">
        <f t="shared" si="71"/>
        <v/>
      </c>
      <c r="K2237" s="20" t="str">
        <f t="shared" si="70"/>
        <v/>
      </c>
      <c r="M2237" s="19" t="str">
        <f>IFERROR(VLOOKUP(Services[[#This Row],[Service Provided ]],Worksheet!$A$86:$G$111,7,FALSE),"")</f>
        <v/>
      </c>
    </row>
    <row r="2238" spans="8:13" x14ac:dyDescent="0.25">
      <c r="H2238" s="55" t="str">
        <f>IFERROR(VLOOKUP(E2238,Worksheet!$A$86:$B$110,2,FALSE)," ")</f>
        <v xml:space="preserve"> </v>
      </c>
      <c r="I2238" s="20" t="str">
        <f t="shared" si="71"/>
        <v/>
      </c>
      <c r="K2238" s="20" t="str">
        <f t="shared" si="70"/>
        <v/>
      </c>
      <c r="M2238" s="19" t="str">
        <f>IFERROR(VLOOKUP(Services[[#This Row],[Service Provided ]],Worksheet!$A$86:$G$111,7,FALSE),"")</f>
        <v/>
      </c>
    </row>
    <row r="2239" spans="8:13" x14ac:dyDescent="0.25">
      <c r="H2239" s="55" t="str">
        <f>IFERROR(VLOOKUP(E2239,Worksheet!$A$86:$B$110,2,FALSE)," ")</f>
        <v xml:space="preserve"> </v>
      </c>
      <c r="I2239" s="20" t="str">
        <f t="shared" si="71"/>
        <v/>
      </c>
      <c r="K2239" s="20" t="str">
        <f t="shared" si="70"/>
        <v/>
      </c>
      <c r="M2239" s="19" t="str">
        <f>IFERROR(VLOOKUP(Services[[#This Row],[Service Provided ]],Worksheet!$A$86:$G$111,7,FALSE),"")</f>
        <v/>
      </c>
    </row>
    <row r="2240" spans="8:13" x14ac:dyDescent="0.25">
      <c r="H2240" s="55" t="str">
        <f>IFERROR(VLOOKUP(E2240,Worksheet!$A$86:$B$110,2,FALSE)," ")</f>
        <v xml:space="preserve"> </v>
      </c>
      <c r="I2240" s="20" t="str">
        <f t="shared" si="71"/>
        <v/>
      </c>
      <c r="K2240" s="20" t="str">
        <f t="shared" si="70"/>
        <v/>
      </c>
      <c r="M2240" s="19" t="str">
        <f>IFERROR(VLOOKUP(Services[[#This Row],[Service Provided ]],Worksheet!$A$86:$G$111,7,FALSE),"")</f>
        <v/>
      </c>
    </row>
    <row r="2241" spans="8:13" x14ac:dyDescent="0.25">
      <c r="H2241" s="55" t="str">
        <f>IFERROR(VLOOKUP(E2241,Worksheet!$A$86:$B$110,2,FALSE)," ")</f>
        <v xml:space="preserve"> </v>
      </c>
      <c r="I2241" s="20" t="str">
        <f t="shared" si="71"/>
        <v/>
      </c>
      <c r="K2241" s="20" t="str">
        <f t="shared" si="70"/>
        <v/>
      </c>
      <c r="M2241" s="19" t="str">
        <f>IFERROR(VLOOKUP(Services[[#This Row],[Service Provided ]],Worksheet!$A$86:$G$111,7,FALSE),"")</f>
        <v/>
      </c>
    </row>
    <row r="2242" spans="8:13" x14ac:dyDescent="0.25">
      <c r="H2242" s="55" t="str">
        <f>IFERROR(VLOOKUP(E2242,Worksheet!$A$86:$B$110,2,FALSE)," ")</f>
        <v xml:space="preserve"> </v>
      </c>
      <c r="I2242" s="20" t="str">
        <f t="shared" si="71"/>
        <v/>
      </c>
      <c r="K2242" s="20" t="str">
        <f t="shared" si="70"/>
        <v/>
      </c>
      <c r="M2242" s="19" t="str">
        <f>IFERROR(VLOOKUP(Services[[#This Row],[Service Provided ]],Worksheet!$A$86:$G$111,7,FALSE),"")</f>
        <v/>
      </c>
    </row>
    <row r="2243" spans="8:13" x14ac:dyDescent="0.25">
      <c r="H2243" s="55" t="str">
        <f>IFERROR(VLOOKUP(E2243,Worksheet!$A$86:$B$110,2,FALSE)," ")</f>
        <v xml:space="preserve"> </v>
      </c>
      <c r="I2243" s="20" t="str">
        <f t="shared" si="71"/>
        <v/>
      </c>
      <c r="K2243" s="20" t="str">
        <f t="shared" si="70"/>
        <v/>
      </c>
      <c r="M2243" s="19" t="str">
        <f>IFERROR(VLOOKUP(Services[[#This Row],[Service Provided ]],Worksheet!$A$86:$G$111,7,FALSE),"")</f>
        <v/>
      </c>
    </row>
    <row r="2244" spans="8:13" x14ac:dyDescent="0.25">
      <c r="H2244" s="55" t="str">
        <f>IFERROR(VLOOKUP(E2244,Worksheet!$A$86:$B$110,2,FALSE)," ")</f>
        <v xml:space="preserve"> </v>
      </c>
      <c r="I2244" s="20" t="str">
        <f t="shared" si="71"/>
        <v/>
      </c>
      <c r="K2244" s="20" t="str">
        <f t="shared" si="70"/>
        <v/>
      </c>
      <c r="M2244" s="19" t="str">
        <f>IFERROR(VLOOKUP(Services[[#This Row],[Service Provided ]],Worksheet!$A$86:$G$111,7,FALSE),"")</f>
        <v/>
      </c>
    </row>
    <row r="2245" spans="8:13" x14ac:dyDescent="0.25">
      <c r="H2245" s="55" t="str">
        <f>IFERROR(VLOOKUP(E2245,Worksheet!$A$86:$B$110,2,FALSE)," ")</f>
        <v xml:space="preserve"> </v>
      </c>
      <c r="I2245" s="20" t="str">
        <f t="shared" si="71"/>
        <v/>
      </c>
      <c r="K2245" s="20" t="str">
        <f t="shared" si="70"/>
        <v/>
      </c>
      <c r="M2245" s="19" t="str">
        <f>IFERROR(VLOOKUP(Services[[#This Row],[Service Provided ]],Worksheet!$A$86:$G$111,7,FALSE),"")</f>
        <v/>
      </c>
    </row>
    <row r="2246" spans="8:13" x14ac:dyDescent="0.25">
      <c r="H2246" s="55" t="str">
        <f>IFERROR(VLOOKUP(E2246,Worksheet!$A$86:$B$110,2,FALSE)," ")</f>
        <v xml:space="preserve"> </v>
      </c>
      <c r="I2246" s="20" t="str">
        <f t="shared" si="71"/>
        <v/>
      </c>
      <c r="K2246" s="20" t="str">
        <f t="shared" si="70"/>
        <v/>
      </c>
      <c r="M2246" s="19" t="str">
        <f>IFERROR(VLOOKUP(Services[[#This Row],[Service Provided ]],Worksheet!$A$86:$G$111,7,FALSE),"")</f>
        <v/>
      </c>
    </row>
    <row r="2247" spans="8:13" x14ac:dyDescent="0.25">
      <c r="H2247" s="55" t="str">
        <f>IFERROR(VLOOKUP(E2247,Worksheet!$A$86:$B$110,2,FALSE)," ")</f>
        <v xml:space="preserve"> </v>
      </c>
      <c r="I2247" s="20" t="str">
        <f t="shared" si="71"/>
        <v/>
      </c>
      <c r="K2247" s="20" t="str">
        <f t="shared" si="70"/>
        <v/>
      </c>
      <c r="M2247" s="19" t="str">
        <f>IFERROR(VLOOKUP(Services[[#This Row],[Service Provided ]],Worksheet!$A$86:$G$111,7,FALSE),"")</f>
        <v/>
      </c>
    </row>
    <row r="2248" spans="8:13" x14ac:dyDescent="0.25">
      <c r="H2248" s="55" t="str">
        <f>IFERROR(VLOOKUP(E2248,Worksheet!$A$86:$B$110,2,FALSE)," ")</f>
        <v xml:space="preserve"> </v>
      </c>
      <c r="I2248" s="20" t="str">
        <f t="shared" si="71"/>
        <v/>
      </c>
      <c r="K2248" s="20" t="str">
        <f t="shared" si="70"/>
        <v/>
      </c>
      <c r="M2248" s="19" t="str">
        <f>IFERROR(VLOOKUP(Services[[#This Row],[Service Provided ]],Worksheet!$A$86:$G$111,7,FALSE),"")</f>
        <v/>
      </c>
    </row>
    <row r="2249" spans="8:13" x14ac:dyDescent="0.25">
      <c r="H2249" s="55" t="str">
        <f>IFERROR(VLOOKUP(E2249,Worksheet!$A$86:$B$110,2,FALSE)," ")</f>
        <v xml:space="preserve"> </v>
      </c>
      <c r="I2249" s="20" t="str">
        <f t="shared" si="71"/>
        <v/>
      </c>
      <c r="K2249" s="20" t="str">
        <f t="shared" si="70"/>
        <v/>
      </c>
      <c r="M2249" s="19" t="str">
        <f>IFERROR(VLOOKUP(Services[[#This Row],[Service Provided ]],Worksheet!$A$86:$G$111,7,FALSE),"")</f>
        <v/>
      </c>
    </row>
    <row r="2250" spans="8:13" x14ac:dyDescent="0.25">
      <c r="H2250" s="55" t="str">
        <f>IFERROR(VLOOKUP(E2250,Worksheet!$A$86:$B$110,2,FALSE)," ")</f>
        <v xml:space="preserve"> </v>
      </c>
      <c r="I2250" s="20" t="str">
        <f t="shared" si="71"/>
        <v/>
      </c>
      <c r="K2250" s="20" t="str">
        <f t="shared" si="70"/>
        <v/>
      </c>
      <c r="M2250" s="19" t="str">
        <f>IFERROR(VLOOKUP(Services[[#This Row],[Service Provided ]],Worksheet!$A$86:$G$111,7,FALSE),"")</f>
        <v/>
      </c>
    </row>
    <row r="2251" spans="8:13" x14ac:dyDescent="0.25">
      <c r="H2251" s="55" t="str">
        <f>IFERROR(VLOOKUP(E2251,Worksheet!$A$86:$B$110,2,FALSE)," ")</f>
        <v xml:space="preserve"> </v>
      </c>
      <c r="I2251" s="20" t="str">
        <f t="shared" si="71"/>
        <v/>
      </c>
      <c r="K2251" s="20" t="str">
        <f t="shared" si="70"/>
        <v/>
      </c>
      <c r="M2251" s="19" t="str">
        <f>IFERROR(VLOOKUP(Services[[#This Row],[Service Provided ]],Worksheet!$A$86:$G$111,7,FALSE),"")</f>
        <v/>
      </c>
    </row>
    <row r="2252" spans="8:13" x14ac:dyDescent="0.25">
      <c r="H2252" s="55" t="str">
        <f>IFERROR(VLOOKUP(E2252,Worksheet!$A$86:$B$110,2,FALSE)," ")</f>
        <v xml:space="preserve"> </v>
      </c>
      <c r="I2252" s="20" t="str">
        <f t="shared" si="71"/>
        <v/>
      </c>
      <c r="K2252" s="20" t="str">
        <f t="shared" si="70"/>
        <v/>
      </c>
      <c r="M2252" s="19" t="str">
        <f>IFERROR(VLOOKUP(Services[[#This Row],[Service Provided ]],Worksheet!$A$86:$G$111,7,FALSE),"")</f>
        <v/>
      </c>
    </row>
    <row r="2253" spans="8:13" x14ac:dyDescent="0.25">
      <c r="H2253" s="55" t="str">
        <f>IFERROR(VLOOKUP(E2253,Worksheet!$A$86:$B$110,2,FALSE)," ")</f>
        <v xml:space="preserve"> </v>
      </c>
      <c r="I2253" s="20" t="str">
        <f t="shared" si="71"/>
        <v/>
      </c>
      <c r="K2253" s="20" t="str">
        <f t="shared" si="70"/>
        <v/>
      </c>
      <c r="M2253" s="19" t="str">
        <f>IFERROR(VLOOKUP(Services[[#This Row],[Service Provided ]],Worksheet!$A$86:$G$111,7,FALSE),"")</f>
        <v/>
      </c>
    </row>
    <row r="2254" spans="8:13" x14ac:dyDescent="0.25">
      <c r="H2254" s="55" t="str">
        <f>IFERROR(VLOOKUP(E2254,Worksheet!$A$86:$B$110,2,FALSE)," ")</f>
        <v xml:space="preserve"> </v>
      </c>
      <c r="I2254" s="20" t="str">
        <f t="shared" si="71"/>
        <v/>
      </c>
      <c r="K2254" s="20" t="str">
        <f t="shared" si="70"/>
        <v/>
      </c>
      <c r="M2254" s="19" t="str">
        <f>IFERROR(VLOOKUP(Services[[#This Row],[Service Provided ]],Worksheet!$A$86:$G$111,7,FALSE),"")</f>
        <v/>
      </c>
    </row>
    <row r="2255" spans="8:13" x14ac:dyDescent="0.25">
      <c r="H2255" s="55" t="str">
        <f>IFERROR(VLOOKUP(E2255,Worksheet!$A$86:$B$110,2,FALSE)," ")</f>
        <v xml:space="preserve"> </v>
      </c>
      <c r="I2255" s="20" t="str">
        <f t="shared" si="71"/>
        <v/>
      </c>
      <c r="K2255" s="20" t="str">
        <f t="shared" si="70"/>
        <v/>
      </c>
      <c r="M2255" s="19" t="str">
        <f>IFERROR(VLOOKUP(Services[[#This Row],[Service Provided ]],Worksheet!$A$86:$G$111,7,FALSE),"")</f>
        <v/>
      </c>
    </row>
    <row r="2256" spans="8:13" x14ac:dyDescent="0.25">
      <c r="H2256" s="55" t="str">
        <f>IFERROR(VLOOKUP(E2256,Worksheet!$A$86:$B$110,2,FALSE)," ")</f>
        <v xml:space="preserve"> </v>
      </c>
      <c r="I2256" s="20" t="str">
        <f t="shared" si="71"/>
        <v/>
      </c>
      <c r="K2256" s="20" t="str">
        <f t="shared" si="70"/>
        <v/>
      </c>
      <c r="M2256" s="19" t="str">
        <f>IFERROR(VLOOKUP(Services[[#This Row],[Service Provided ]],Worksheet!$A$86:$G$111,7,FALSE),"")</f>
        <v/>
      </c>
    </row>
    <row r="2257" spans="8:13" x14ac:dyDescent="0.25">
      <c r="H2257" s="55" t="str">
        <f>IFERROR(VLOOKUP(E2257,Worksheet!$A$86:$B$110,2,FALSE)," ")</f>
        <v xml:space="preserve"> </v>
      </c>
      <c r="I2257" s="20" t="str">
        <f t="shared" si="71"/>
        <v/>
      </c>
      <c r="K2257" s="20" t="str">
        <f t="shared" si="70"/>
        <v/>
      </c>
      <c r="M2257" s="19" t="str">
        <f>IFERROR(VLOOKUP(Services[[#This Row],[Service Provided ]],Worksheet!$A$86:$G$111,7,FALSE),"")</f>
        <v/>
      </c>
    </row>
    <row r="2258" spans="8:13" x14ac:dyDescent="0.25">
      <c r="H2258" s="55" t="str">
        <f>IFERROR(VLOOKUP(E2258,Worksheet!$A$86:$B$110,2,FALSE)," ")</f>
        <v xml:space="preserve"> </v>
      </c>
      <c r="I2258" s="20" t="str">
        <f t="shared" si="71"/>
        <v/>
      </c>
      <c r="K2258" s="20" t="str">
        <f t="shared" si="70"/>
        <v/>
      </c>
      <c r="M2258" s="19" t="str">
        <f>IFERROR(VLOOKUP(Services[[#This Row],[Service Provided ]],Worksheet!$A$86:$G$111,7,FALSE),"")</f>
        <v/>
      </c>
    </row>
    <row r="2259" spans="8:13" x14ac:dyDescent="0.25">
      <c r="H2259" s="55" t="str">
        <f>IFERROR(VLOOKUP(E2259,Worksheet!$A$86:$B$110,2,FALSE)," ")</f>
        <v xml:space="preserve"> </v>
      </c>
      <c r="I2259" s="20" t="str">
        <f t="shared" si="71"/>
        <v/>
      </c>
      <c r="K2259" s="20" t="str">
        <f t="shared" si="70"/>
        <v/>
      </c>
      <c r="M2259" s="19" t="str">
        <f>IFERROR(VLOOKUP(Services[[#This Row],[Service Provided ]],Worksheet!$A$86:$G$111,7,FALSE),"")</f>
        <v/>
      </c>
    </row>
    <row r="2260" spans="8:13" x14ac:dyDescent="0.25">
      <c r="H2260" s="55" t="str">
        <f>IFERROR(VLOOKUP(E2260,Worksheet!$A$86:$B$110,2,FALSE)," ")</f>
        <v xml:space="preserve"> </v>
      </c>
      <c r="I2260" s="20" t="str">
        <f t="shared" si="71"/>
        <v/>
      </c>
      <c r="K2260" s="20" t="str">
        <f t="shared" si="70"/>
        <v/>
      </c>
      <c r="M2260" s="19" t="str">
        <f>IFERROR(VLOOKUP(Services[[#This Row],[Service Provided ]],Worksheet!$A$86:$G$111,7,FALSE),"")</f>
        <v/>
      </c>
    </row>
    <row r="2261" spans="8:13" x14ac:dyDescent="0.25">
      <c r="H2261" s="55" t="str">
        <f>IFERROR(VLOOKUP(E2261,Worksheet!$A$86:$B$110,2,FALSE)," ")</f>
        <v xml:space="preserve"> </v>
      </c>
      <c r="I2261" s="20" t="str">
        <f t="shared" si="71"/>
        <v/>
      </c>
      <c r="K2261" s="20" t="str">
        <f t="shared" si="70"/>
        <v/>
      </c>
      <c r="M2261" s="19" t="str">
        <f>IFERROR(VLOOKUP(Services[[#This Row],[Service Provided ]],Worksheet!$A$86:$G$111,7,FALSE),"")</f>
        <v/>
      </c>
    </row>
    <row r="2262" spans="8:13" x14ac:dyDescent="0.25">
      <c r="H2262" s="55" t="str">
        <f>IFERROR(VLOOKUP(E2262,Worksheet!$A$86:$B$110,2,FALSE)," ")</f>
        <v xml:space="preserve"> </v>
      </c>
      <c r="I2262" s="20" t="str">
        <f t="shared" si="71"/>
        <v/>
      </c>
      <c r="K2262" s="20" t="str">
        <f t="shared" si="70"/>
        <v/>
      </c>
      <c r="M2262" s="19" t="str">
        <f>IFERROR(VLOOKUP(Services[[#This Row],[Service Provided ]],Worksheet!$A$86:$G$111,7,FALSE),"")</f>
        <v/>
      </c>
    </row>
    <row r="2263" spans="8:13" x14ac:dyDescent="0.25">
      <c r="H2263" s="55" t="str">
        <f>IFERROR(VLOOKUP(E2263,Worksheet!$A$86:$B$110,2,FALSE)," ")</f>
        <v xml:space="preserve"> </v>
      </c>
      <c r="I2263" s="20" t="str">
        <f t="shared" si="71"/>
        <v/>
      </c>
      <c r="K2263" s="20" t="str">
        <f t="shared" si="70"/>
        <v/>
      </c>
      <c r="M2263" s="19" t="str">
        <f>IFERROR(VLOOKUP(Services[[#This Row],[Service Provided ]],Worksheet!$A$86:$G$111,7,FALSE),"")</f>
        <v/>
      </c>
    </row>
    <row r="2264" spans="8:13" x14ac:dyDescent="0.25">
      <c r="H2264" s="55" t="str">
        <f>IFERROR(VLOOKUP(E2264,Worksheet!$A$86:$B$110,2,FALSE)," ")</f>
        <v xml:space="preserve"> </v>
      </c>
      <c r="I2264" s="20" t="str">
        <f t="shared" si="71"/>
        <v/>
      </c>
      <c r="K2264" s="20" t="str">
        <f t="shared" si="70"/>
        <v/>
      </c>
      <c r="M2264" s="19" t="str">
        <f>IFERROR(VLOOKUP(Services[[#This Row],[Service Provided ]],Worksheet!$A$86:$G$111,7,FALSE),"")</f>
        <v/>
      </c>
    </row>
    <row r="2265" spans="8:13" x14ac:dyDescent="0.25">
      <c r="H2265" s="55" t="str">
        <f>IFERROR(VLOOKUP(E2265,Worksheet!$A$86:$B$110,2,FALSE)," ")</f>
        <v xml:space="preserve"> </v>
      </c>
      <c r="I2265" s="20" t="str">
        <f t="shared" si="71"/>
        <v/>
      </c>
      <c r="K2265" s="20" t="str">
        <f t="shared" si="70"/>
        <v/>
      </c>
      <c r="M2265" s="19" t="str">
        <f>IFERROR(VLOOKUP(Services[[#This Row],[Service Provided ]],Worksheet!$A$86:$G$111,7,FALSE),"")</f>
        <v/>
      </c>
    </row>
    <row r="2266" spans="8:13" x14ac:dyDescent="0.25">
      <c r="H2266" s="55" t="str">
        <f>IFERROR(VLOOKUP(E2266,Worksheet!$A$86:$B$110,2,FALSE)," ")</f>
        <v xml:space="preserve"> </v>
      </c>
      <c r="I2266" s="20" t="str">
        <f t="shared" si="71"/>
        <v/>
      </c>
      <c r="K2266" s="20" t="str">
        <f t="shared" si="70"/>
        <v/>
      </c>
      <c r="M2266" s="19" t="str">
        <f>IFERROR(VLOOKUP(Services[[#This Row],[Service Provided ]],Worksheet!$A$86:$G$111,7,FALSE),"")</f>
        <v/>
      </c>
    </row>
    <row r="2267" spans="8:13" x14ac:dyDescent="0.25">
      <c r="H2267" s="55" t="str">
        <f>IFERROR(VLOOKUP(E2267,Worksheet!$A$86:$B$110,2,FALSE)," ")</f>
        <v xml:space="preserve"> </v>
      </c>
      <c r="I2267" s="20" t="str">
        <f t="shared" si="71"/>
        <v/>
      </c>
      <c r="K2267" s="20" t="str">
        <f t="shared" si="70"/>
        <v/>
      </c>
      <c r="M2267" s="19" t="str">
        <f>IFERROR(VLOOKUP(Services[[#This Row],[Service Provided ]],Worksheet!$A$86:$G$111,7,FALSE),"")</f>
        <v/>
      </c>
    </row>
    <row r="2268" spans="8:13" x14ac:dyDescent="0.25">
      <c r="H2268" s="55" t="str">
        <f>IFERROR(VLOOKUP(E2268,Worksheet!$A$86:$B$110,2,FALSE)," ")</f>
        <v xml:space="preserve"> </v>
      </c>
      <c r="I2268" s="20" t="str">
        <f t="shared" si="71"/>
        <v/>
      </c>
      <c r="K2268" s="20" t="str">
        <f t="shared" si="70"/>
        <v/>
      </c>
      <c r="M2268" s="19" t="str">
        <f>IFERROR(VLOOKUP(Services[[#This Row],[Service Provided ]],Worksheet!$A$86:$G$111,7,FALSE),"")</f>
        <v/>
      </c>
    </row>
    <row r="2269" spans="8:13" x14ac:dyDescent="0.25">
      <c r="H2269" s="55" t="str">
        <f>IFERROR(VLOOKUP(E2269,Worksheet!$A$86:$B$110,2,FALSE)," ")</f>
        <v xml:space="preserve"> </v>
      </c>
      <c r="I2269" s="20" t="str">
        <f t="shared" si="71"/>
        <v/>
      </c>
      <c r="K2269" s="20" t="str">
        <f t="shared" si="70"/>
        <v/>
      </c>
      <c r="M2269" s="19" t="str">
        <f>IFERROR(VLOOKUP(Services[[#This Row],[Service Provided ]],Worksheet!$A$86:$G$111,7,FALSE),"")</f>
        <v/>
      </c>
    </row>
    <row r="2270" spans="8:13" x14ac:dyDescent="0.25">
      <c r="H2270" s="55" t="str">
        <f>IFERROR(VLOOKUP(E2270,Worksheet!$A$86:$B$110,2,FALSE)," ")</f>
        <v xml:space="preserve"> </v>
      </c>
      <c r="I2270" s="20" t="str">
        <f t="shared" si="71"/>
        <v/>
      </c>
      <c r="K2270" s="20" t="str">
        <f t="shared" si="70"/>
        <v/>
      </c>
      <c r="M2270" s="19" t="str">
        <f>IFERROR(VLOOKUP(Services[[#This Row],[Service Provided ]],Worksheet!$A$86:$G$111,7,FALSE),"")</f>
        <v/>
      </c>
    </row>
    <row r="2271" spans="8:13" x14ac:dyDescent="0.25">
      <c r="H2271" s="55" t="str">
        <f>IFERROR(VLOOKUP(E2271,Worksheet!$A$86:$B$110,2,FALSE)," ")</f>
        <v xml:space="preserve"> </v>
      </c>
      <c r="I2271" s="20" t="str">
        <f t="shared" si="71"/>
        <v/>
      </c>
      <c r="K2271" s="20" t="str">
        <f t="shared" si="70"/>
        <v/>
      </c>
      <c r="M2271" s="19" t="str">
        <f>IFERROR(VLOOKUP(Services[[#This Row],[Service Provided ]],Worksheet!$A$86:$G$111,7,FALSE),"")</f>
        <v/>
      </c>
    </row>
    <row r="2272" spans="8:13" x14ac:dyDescent="0.25">
      <c r="H2272" s="55" t="str">
        <f>IFERROR(VLOOKUP(E2272,Worksheet!$A$86:$B$110,2,FALSE)," ")</f>
        <v xml:space="preserve"> </v>
      </c>
      <c r="I2272" s="20" t="str">
        <f t="shared" si="71"/>
        <v/>
      </c>
      <c r="K2272" s="20" t="str">
        <f t="shared" si="70"/>
        <v/>
      </c>
      <c r="M2272" s="19" t="str">
        <f>IFERROR(VLOOKUP(Services[[#This Row],[Service Provided ]],Worksheet!$A$86:$G$111,7,FALSE),"")</f>
        <v/>
      </c>
    </row>
    <row r="2273" spans="8:13" x14ac:dyDescent="0.25">
      <c r="H2273" s="55" t="str">
        <f>IFERROR(VLOOKUP(E2273,Worksheet!$A$86:$B$110,2,FALSE)," ")</f>
        <v xml:space="preserve"> </v>
      </c>
      <c r="I2273" s="20" t="str">
        <f t="shared" si="71"/>
        <v/>
      </c>
      <c r="K2273" s="20" t="str">
        <f t="shared" si="70"/>
        <v/>
      </c>
      <c r="M2273" s="19" t="str">
        <f>IFERROR(VLOOKUP(Services[[#This Row],[Service Provided ]],Worksheet!$A$86:$G$111,7,FALSE),"")</f>
        <v/>
      </c>
    </row>
    <row r="2274" spans="8:13" x14ac:dyDescent="0.25">
      <c r="H2274" s="55" t="str">
        <f>IFERROR(VLOOKUP(E2274,Worksheet!$A$86:$B$110,2,FALSE)," ")</f>
        <v xml:space="preserve"> </v>
      </c>
      <c r="I2274" s="20" t="str">
        <f t="shared" si="71"/>
        <v/>
      </c>
      <c r="K2274" s="20" t="str">
        <f t="shared" si="70"/>
        <v/>
      </c>
      <c r="M2274" s="19" t="str">
        <f>IFERROR(VLOOKUP(Services[[#This Row],[Service Provided ]],Worksheet!$A$86:$G$111,7,FALSE),"")</f>
        <v/>
      </c>
    </row>
    <row r="2275" spans="8:13" x14ac:dyDescent="0.25">
      <c r="H2275" s="55" t="str">
        <f>IFERROR(VLOOKUP(E2275,Worksheet!$A$86:$B$110,2,FALSE)," ")</f>
        <v xml:space="preserve"> </v>
      </c>
      <c r="I2275" s="20" t="str">
        <f t="shared" si="71"/>
        <v/>
      </c>
      <c r="K2275" s="20" t="str">
        <f t="shared" si="70"/>
        <v/>
      </c>
      <c r="M2275" s="19" t="str">
        <f>IFERROR(VLOOKUP(Services[[#This Row],[Service Provided ]],Worksheet!$A$86:$G$111,7,FALSE),"")</f>
        <v/>
      </c>
    </row>
    <row r="2276" spans="8:13" x14ac:dyDescent="0.25">
      <c r="H2276" s="55" t="str">
        <f>IFERROR(VLOOKUP(E2276,Worksheet!$A$86:$B$110,2,FALSE)," ")</f>
        <v xml:space="preserve"> </v>
      </c>
      <c r="I2276" s="20" t="str">
        <f t="shared" si="71"/>
        <v/>
      </c>
      <c r="K2276" s="20" t="str">
        <f t="shared" si="70"/>
        <v/>
      </c>
      <c r="M2276" s="19" t="str">
        <f>IFERROR(VLOOKUP(Services[[#This Row],[Service Provided ]],Worksheet!$A$86:$G$111,7,FALSE),"")</f>
        <v/>
      </c>
    </row>
    <row r="2277" spans="8:13" x14ac:dyDescent="0.25">
      <c r="H2277" s="55" t="str">
        <f>IFERROR(VLOOKUP(E2277,Worksheet!$A$86:$B$110,2,FALSE)," ")</f>
        <v xml:space="preserve"> </v>
      </c>
      <c r="I2277" s="20" t="str">
        <f t="shared" si="71"/>
        <v/>
      </c>
      <c r="K2277" s="20" t="str">
        <f t="shared" si="70"/>
        <v/>
      </c>
      <c r="M2277" s="19" t="str">
        <f>IFERROR(VLOOKUP(Services[[#This Row],[Service Provided ]],Worksheet!$A$86:$G$111,7,FALSE),"")</f>
        <v/>
      </c>
    </row>
    <row r="2278" spans="8:13" x14ac:dyDescent="0.25">
      <c r="H2278" s="55" t="str">
        <f>IFERROR(VLOOKUP(E2278,Worksheet!$A$86:$B$110,2,FALSE)," ")</f>
        <v xml:space="preserve"> </v>
      </c>
      <c r="I2278" s="20" t="str">
        <f t="shared" si="71"/>
        <v/>
      </c>
      <c r="K2278" s="20" t="str">
        <f t="shared" si="70"/>
        <v/>
      </c>
      <c r="M2278" s="19" t="str">
        <f>IFERROR(VLOOKUP(Services[[#This Row],[Service Provided ]],Worksheet!$A$86:$G$111,7,FALSE),"")</f>
        <v/>
      </c>
    </row>
    <row r="2279" spans="8:13" x14ac:dyDescent="0.25">
      <c r="H2279" s="55" t="str">
        <f>IFERROR(VLOOKUP(E2279,Worksheet!$A$86:$B$110,2,FALSE)," ")</f>
        <v xml:space="preserve"> </v>
      </c>
      <c r="I2279" s="20" t="str">
        <f t="shared" si="71"/>
        <v/>
      </c>
      <c r="K2279" s="20" t="str">
        <f t="shared" si="70"/>
        <v/>
      </c>
      <c r="M2279" s="19" t="str">
        <f>IFERROR(VLOOKUP(Services[[#This Row],[Service Provided ]],Worksheet!$A$86:$G$111,7,FALSE),"")</f>
        <v/>
      </c>
    </row>
    <row r="2280" spans="8:13" x14ac:dyDescent="0.25">
      <c r="H2280" s="55" t="str">
        <f>IFERROR(VLOOKUP(E2280,Worksheet!$A$86:$B$110,2,FALSE)," ")</f>
        <v xml:space="preserve"> </v>
      </c>
      <c r="I2280" s="20" t="str">
        <f t="shared" si="71"/>
        <v/>
      </c>
      <c r="K2280" s="20" t="str">
        <f t="shared" si="70"/>
        <v/>
      </c>
      <c r="M2280" s="19" t="str">
        <f>IFERROR(VLOOKUP(Services[[#This Row],[Service Provided ]],Worksheet!$A$86:$G$111,7,FALSE),"")</f>
        <v/>
      </c>
    </row>
    <row r="2281" spans="8:13" x14ac:dyDescent="0.25">
      <c r="H2281" s="55" t="str">
        <f>IFERROR(VLOOKUP(E2281,Worksheet!$A$86:$B$110,2,FALSE)," ")</f>
        <v xml:space="preserve"> </v>
      </c>
      <c r="I2281" s="20" t="str">
        <f t="shared" si="71"/>
        <v/>
      </c>
      <c r="K2281" s="20" t="str">
        <f t="shared" si="70"/>
        <v/>
      </c>
      <c r="M2281" s="19" t="str">
        <f>IFERROR(VLOOKUP(Services[[#This Row],[Service Provided ]],Worksheet!$A$86:$G$111,7,FALSE),"")</f>
        <v/>
      </c>
    </row>
    <row r="2282" spans="8:13" x14ac:dyDescent="0.25">
      <c r="H2282" s="55" t="str">
        <f>IFERROR(VLOOKUP(E2282,Worksheet!$A$86:$B$110,2,FALSE)," ")</f>
        <v xml:space="preserve"> </v>
      </c>
      <c r="I2282" s="20" t="str">
        <f t="shared" si="71"/>
        <v/>
      </c>
      <c r="K2282" s="20" t="str">
        <f t="shared" si="70"/>
        <v/>
      </c>
      <c r="M2282" s="19" t="str">
        <f>IFERROR(VLOOKUP(Services[[#This Row],[Service Provided ]],Worksheet!$A$86:$G$111,7,FALSE),"")</f>
        <v/>
      </c>
    </row>
    <row r="2283" spans="8:13" x14ac:dyDescent="0.25">
      <c r="H2283" s="55" t="str">
        <f>IFERROR(VLOOKUP(E2283,Worksheet!$A$86:$B$110,2,FALSE)," ")</f>
        <v xml:space="preserve"> </v>
      </c>
      <c r="I2283" s="20" t="str">
        <f t="shared" si="71"/>
        <v/>
      </c>
      <c r="K2283" s="20" t="str">
        <f t="shared" si="70"/>
        <v/>
      </c>
      <c r="M2283" s="19" t="str">
        <f>IFERROR(VLOOKUP(Services[[#This Row],[Service Provided ]],Worksheet!$A$86:$G$111,7,FALSE),"")</f>
        <v/>
      </c>
    </row>
    <row r="2284" spans="8:13" x14ac:dyDescent="0.25">
      <c r="H2284" s="55" t="str">
        <f>IFERROR(VLOOKUP(E2284,Worksheet!$A$86:$B$110,2,FALSE)," ")</f>
        <v xml:space="preserve"> </v>
      </c>
      <c r="I2284" s="20" t="str">
        <f t="shared" si="71"/>
        <v/>
      </c>
      <c r="K2284" s="20" t="str">
        <f t="shared" si="70"/>
        <v/>
      </c>
      <c r="M2284" s="19" t="str">
        <f>IFERROR(VLOOKUP(Services[[#This Row],[Service Provided ]],Worksheet!$A$86:$G$111,7,FALSE),"")</f>
        <v/>
      </c>
    </row>
    <row r="2285" spans="8:13" x14ac:dyDescent="0.25">
      <c r="H2285" s="55" t="str">
        <f>IFERROR(VLOOKUP(E2285,Worksheet!$A$86:$B$110,2,FALSE)," ")</f>
        <v xml:space="preserve"> </v>
      </c>
      <c r="I2285" s="20" t="str">
        <f t="shared" si="71"/>
        <v/>
      </c>
      <c r="K2285" s="20" t="str">
        <f t="shared" si="70"/>
        <v/>
      </c>
      <c r="M2285" s="19" t="str">
        <f>IFERROR(VLOOKUP(Services[[#This Row],[Service Provided ]],Worksheet!$A$86:$G$111,7,FALSE),"")</f>
        <v/>
      </c>
    </row>
    <row r="2286" spans="8:13" x14ac:dyDescent="0.25">
      <c r="H2286" s="55" t="str">
        <f>IFERROR(VLOOKUP(E2286,Worksheet!$A$86:$B$110,2,FALSE)," ")</f>
        <v xml:space="preserve"> </v>
      </c>
      <c r="I2286" s="20" t="str">
        <f t="shared" si="71"/>
        <v/>
      </c>
      <c r="K2286" s="20" t="str">
        <f t="shared" si="70"/>
        <v/>
      </c>
      <c r="M2286" s="19" t="str">
        <f>IFERROR(VLOOKUP(Services[[#This Row],[Service Provided ]],Worksheet!$A$86:$G$111,7,FALSE),"")</f>
        <v/>
      </c>
    </row>
    <row r="2287" spans="8:13" x14ac:dyDescent="0.25">
      <c r="H2287" s="55" t="str">
        <f>IFERROR(VLOOKUP(E2287,Worksheet!$A$86:$B$110,2,FALSE)," ")</f>
        <v xml:space="preserve"> </v>
      </c>
      <c r="I2287" s="20" t="str">
        <f t="shared" si="71"/>
        <v/>
      </c>
      <c r="K2287" s="20" t="str">
        <f t="shared" si="70"/>
        <v/>
      </c>
      <c r="M2287" s="19" t="str">
        <f>IFERROR(VLOOKUP(Services[[#This Row],[Service Provided ]],Worksheet!$A$86:$G$111,7,FALSE),"")</f>
        <v/>
      </c>
    </row>
    <row r="2288" spans="8:13" x14ac:dyDescent="0.25">
      <c r="H2288" s="55" t="str">
        <f>IFERROR(VLOOKUP(E2288,Worksheet!$A$86:$B$110,2,FALSE)," ")</f>
        <v xml:space="preserve"> </v>
      </c>
      <c r="I2288" s="20" t="str">
        <f t="shared" si="71"/>
        <v/>
      </c>
      <c r="K2288" s="20" t="str">
        <f t="shared" si="70"/>
        <v/>
      </c>
      <c r="M2288" s="19" t="str">
        <f>IFERROR(VLOOKUP(Services[[#This Row],[Service Provided ]],Worksheet!$A$86:$G$111,7,FALSE),"")</f>
        <v/>
      </c>
    </row>
    <row r="2289" spans="8:13" x14ac:dyDescent="0.25">
      <c r="H2289" s="55" t="str">
        <f>IFERROR(VLOOKUP(E2289,Worksheet!$A$86:$B$110,2,FALSE)," ")</f>
        <v xml:space="preserve"> </v>
      </c>
      <c r="I2289" s="20" t="str">
        <f t="shared" si="71"/>
        <v/>
      </c>
      <c r="K2289" s="20" t="str">
        <f t="shared" ref="K2289:K2352" si="72">IF(I2289=0,J2289,I2289)</f>
        <v/>
      </c>
      <c r="M2289" s="19" t="str">
        <f>IFERROR(VLOOKUP(Services[[#This Row],[Service Provided ]],Worksheet!$A$86:$G$111,7,FALSE),"")</f>
        <v/>
      </c>
    </row>
    <row r="2290" spans="8:13" x14ac:dyDescent="0.25">
      <c r="H2290" s="55" t="str">
        <f>IFERROR(VLOOKUP(E2290,Worksheet!$A$86:$B$110,2,FALSE)," ")</f>
        <v xml:space="preserve"> </v>
      </c>
      <c r="I2290" s="20" t="str">
        <f t="shared" si="71"/>
        <v/>
      </c>
      <c r="K2290" s="20" t="str">
        <f t="shared" si="72"/>
        <v/>
      </c>
      <c r="M2290" s="19" t="str">
        <f>IFERROR(VLOOKUP(Services[[#This Row],[Service Provided ]],Worksheet!$A$86:$G$111,7,FALSE),"")</f>
        <v/>
      </c>
    </row>
    <row r="2291" spans="8:13" x14ac:dyDescent="0.25">
      <c r="H2291" s="55" t="str">
        <f>IFERROR(VLOOKUP(E2291,Worksheet!$A$86:$B$110,2,FALSE)," ")</f>
        <v xml:space="preserve"> </v>
      </c>
      <c r="I2291" s="20" t="str">
        <f t="shared" si="71"/>
        <v/>
      </c>
      <c r="K2291" s="20" t="str">
        <f t="shared" si="72"/>
        <v/>
      </c>
      <c r="M2291" s="19" t="str">
        <f>IFERROR(VLOOKUP(Services[[#This Row],[Service Provided ]],Worksheet!$A$86:$G$111,7,FALSE),"")</f>
        <v/>
      </c>
    </row>
    <row r="2292" spans="8:13" x14ac:dyDescent="0.25">
      <c r="H2292" s="55" t="str">
        <f>IFERROR(VLOOKUP(E2292,Worksheet!$A$86:$B$110,2,FALSE)," ")</f>
        <v xml:space="preserve"> </v>
      </c>
      <c r="I2292" s="20" t="str">
        <f t="shared" si="71"/>
        <v/>
      </c>
      <c r="K2292" s="20" t="str">
        <f t="shared" si="72"/>
        <v/>
      </c>
      <c r="M2292" s="19" t="str">
        <f>IFERROR(VLOOKUP(Services[[#This Row],[Service Provided ]],Worksheet!$A$86:$G$111,7,FALSE),"")</f>
        <v/>
      </c>
    </row>
    <row r="2293" spans="8:13" x14ac:dyDescent="0.25">
      <c r="H2293" s="55" t="str">
        <f>IFERROR(VLOOKUP(E2293,Worksheet!$A$86:$B$110,2,FALSE)," ")</f>
        <v xml:space="preserve"> </v>
      </c>
      <c r="I2293" s="20" t="str">
        <f t="shared" si="71"/>
        <v/>
      </c>
      <c r="K2293" s="20" t="str">
        <f t="shared" si="72"/>
        <v/>
      </c>
      <c r="M2293" s="19" t="str">
        <f>IFERROR(VLOOKUP(Services[[#This Row],[Service Provided ]],Worksheet!$A$86:$G$111,7,FALSE),"")</f>
        <v/>
      </c>
    </row>
    <row r="2294" spans="8:13" x14ac:dyDescent="0.25">
      <c r="H2294" s="55" t="str">
        <f>IFERROR(VLOOKUP(E2294,Worksheet!$A$86:$B$110,2,FALSE)," ")</f>
        <v xml:space="preserve"> </v>
      </c>
      <c r="I2294" s="20" t="str">
        <f t="shared" si="71"/>
        <v/>
      </c>
      <c r="K2294" s="20" t="str">
        <f t="shared" si="72"/>
        <v/>
      </c>
      <c r="M2294" s="19" t="str">
        <f>IFERROR(VLOOKUP(Services[[#This Row],[Service Provided ]],Worksheet!$A$86:$G$111,7,FALSE),"")</f>
        <v/>
      </c>
    </row>
    <row r="2295" spans="8:13" x14ac:dyDescent="0.25">
      <c r="H2295" s="55" t="str">
        <f>IFERROR(VLOOKUP(E2295,Worksheet!$A$86:$B$110,2,FALSE)," ")</f>
        <v xml:space="preserve"> </v>
      </c>
      <c r="I2295" s="20" t="str">
        <f t="shared" ref="I2295:I2358" si="73">IF(H2295&lt;&gt;" ",G2295*H2295,"")</f>
        <v/>
      </c>
      <c r="K2295" s="20" t="str">
        <f t="shared" si="72"/>
        <v/>
      </c>
      <c r="M2295" s="19" t="str">
        <f>IFERROR(VLOOKUP(Services[[#This Row],[Service Provided ]],Worksheet!$A$86:$G$111,7,FALSE),"")</f>
        <v/>
      </c>
    </row>
    <row r="2296" spans="8:13" x14ac:dyDescent="0.25">
      <c r="H2296" s="55" t="str">
        <f>IFERROR(VLOOKUP(E2296,Worksheet!$A$86:$B$110,2,FALSE)," ")</f>
        <v xml:space="preserve"> </v>
      </c>
      <c r="I2296" s="20" t="str">
        <f t="shared" si="73"/>
        <v/>
      </c>
      <c r="K2296" s="20" t="str">
        <f t="shared" si="72"/>
        <v/>
      </c>
      <c r="M2296" s="19" t="str">
        <f>IFERROR(VLOOKUP(Services[[#This Row],[Service Provided ]],Worksheet!$A$86:$G$111,7,FALSE),"")</f>
        <v/>
      </c>
    </row>
    <row r="2297" spans="8:13" x14ac:dyDescent="0.25">
      <c r="H2297" s="55" t="str">
        <f>IFERROR(VLOOKUP(E2297,Worksheet!$A$86:$B$110,2,FALSE)," ")</f>
        <v xml:space="preserve"> </v>
      </c>
      <c r="I2297" s="20" t="str">
        <f t="shared" si="73"/>
        <v/>
      </c>
      <c r="K2297" s="20" t="str">
        <f t="shared" si="72"/>
        <v/>
      </c>
      <c r="M2297" s="19" t="str">
        <f>IFERROR(VLOOKUP(Services[[#This Row],[Service Provided ]],Worksheet!$A$86:$G$111,7,FALSE),"")</f>
        <v/>
      </c>
    </row>
    <row r="2298" spans="8:13" x14ac:dyDescent="0.25">
      <c r="H2298" s="55" t="str">
        <f>IFERROR(VLOOKUP(E2298,Worksheet!$A$86:$B$110,2,FALSE)," ")</f>
        <v xml:space="preserve"> </v>
      </c>
      <c r="I2298" s="20" t="str">
        <f t="shared" si="73"/>
        <v/>
      </c>
      <c r="K2298" s="20" t="str">
        <f t="shared" si="72"/>
        <v/>
      </c>
      <c r="M2298" s="19" t="str">
        <f>IFERROR(VLOOKUP(Services[[#This Row],[Service Provided ]],Worksheet!$A$86:$G$111,7,FALSE),"")</f>
        <v/>
      </c>
    </row>
    <row r="2299" spans="8:13" x14ac:dyDescent="0.25">
      <c r="H2299" s="55" t="str">
        <f>IFERROR(VLOOKUP(E2299,Worksheet!$A$86:$B$110,2,FALSE)," ")</f>
        <v xml:space="preserve"> </v>
      </c>
      <c r="I2299" s="20" t="str">
        <f t="shared" si="73"/>
        <v/>
      </c>
      <c r="K2299" s="20" t="str">
        <f t="shared" si="72"/>
        <v/>
      </c>
      <c r="M2299" s="19" t="str">
        <f>IFERROR(VLOOKUP(Services[[#This Row],[Service Provided ]],Worksheet!$A$86:$G$111,7,FALSE),"")</f>
        <v/>
      </c>
    </row>
    <row r="2300" spans="8:13" x14ac:dyDescent="0.25">
      <c r="H2300" s="55" t="str">
        <f>IFERROR(VLOOKUP(E2300,Worksheet!$A$86:$B$110,2,FALSE)," ")</f>
        <v xml:space="preserve"> </v>
      </c>
      <c r="I2300" s="20" t="str">
        <f t="shared" si="73"/>
        <v/>
      </c>
      <c r="K2300" s="20" t="str">
        <f t="shared" si="72"/>
        <v/>
      </c>
      <c r="M2300" s="19" t="str">
        <f>IFERROR(VLOOKUP(Services[[#This Row],[Service Provided ]],Worksheet!$A$86:$G$111,7,FALSE),"")</f>
        <v/>
      </c>
    </row>
    <row r="2301" spans="8:13" x14ac:dyDescent="0.25">
      <c r="H2301" s="55" t="str">
        <f>IFERROR(VLOOKUP(E2301,Worksheet!$A$86:$B$110,2,FALSE)," ")</f>
        <v xml:space="preserve"> </v>
      </c>
      <c r="I2301" s="20" t="str">
        <f t="shared" si="73"/>
        <v/>
      </c>
      <c r="K2301" s="20" t="str">
        <f t="shared" si="72"/>
        <v/>
      </c>
      <c r="M2301" s="19" t="str">
        <f>IFERROR(VLOOKUP(Services[[#This Row],[Service Provided ]],Worksheet!$A$86:$G$111,7,FALSE),"")</f>
        <v/>
      </c>
    </row>
    <row r="2302" spans="8:13" x14ac:dyDescent="0.25">
      <c r="H2302" s="55" t="str">
        <f>IFERROR(VLOOKUP(E2302,Worksheet!$A$86:$B$110,2,FALSE)," ")</f>
        <v xml:space="preserve"> </v>
      </c>
      <c r="I2302" s="20" t="str">
        <f t="shared" si="73"/>
        <v/>
      </c>
      <c r="K2302" s="20" t="str">
        <f t="shared" si="72"/>
        <v/>
      </c>
      <c r="M2302" s="19" t="str">
        <f>IFERROR(VLOOKUP(Services[[#This Row],[Service Provided ]],Worksheet!$A$86:$G$111,7,FALSE),"")</f>
        <v/>
      </c>
    </row>
    <row r="2303" spans="8:13" x14ac:dyDescent="0.25">
      <c r="H2303" s="55" t="str">
        <f>IFERROR(VLOOKUP(E2303,Worksheet!$A$86:$B$110,2,FALSE)," ")</f>
        <v xml:space="preserve"> </v>
      </c>
      <c r="I2303" s="20" t="str">
        <f t="shared" si="73"/>
        <v/>
      </c>
      <c r="K2303" s="20" t="str">
        <f t="shared" si="72"/>
        <v/>
      </c>
      <c r="M2303" s="19" t="str">
        <f>IFERROR(VLOOKUP(Services[[#This Row],[Service Provided ]],Worksheet!$A$86:$G$111,7,FALSE),"")</f>
        <v/>
      </c>
    </row>
    <row r="2304" spans="8:13" x14ac:dyDescent="0.25">
      <c r="H2304" s="55" t="str">
        <f>IFERROR(VLOOKUP(E2304,Worksheet!$A$86:$B$110,2,FALSE)," ")</f>
        <v xml:space="preserve"> </v>
      </c>
      <c r="I2304" s="20" t="str">
        <f t="shared" si="73"/>
        <v/>
      </c>
      <c r="K2304" s="20" t="str">
        <f t="shared" si="72"/>
        <v/>
      </c>
      <c r="M2304" s="19" t="str">
        <f>IFERROR(VLOOKUP(Services[[#This Row],[Service Provided ]],Worksheet!$A$86:$G$111,7,FALSE),"")</f>
        <v/>
      </c>
    </row>
    <row r="2305" spans="8:13" x14ac:dyDescent="0.25">
      <c r="H2305" s="55" t="str">
        <f>IFERROR(VLOOKUP(E2305,Worksheet!$A$86:$B$110,2,FALSE)," ")</f>
        <v xml:space="preserve"> </v>
      </c>
      <c r="I2305" s="20" t="str">
        <f t="shared" si="73"/>
        <v/>
      </c>
      <c r="K2305" s="20" t="str">
        <f t="shared" si="72"/>
        <v/>
      </c>
      <c r="M2305" s="19" t="str">
        <f>IFERROR(VLOOKUP(Services[[#This Row],[Service Provided ]],Worksheet!$A$86:$G$111,7,FALSE),"")</f>
        <v/>
      </c>
    </row>
    <row r="2306" spans="8:13" x14ac:dyDescent="0.25">
      <c r="H2306" s="55" t="str">
        <f>IFERROR(VLOOKUP(E2306,Worksheet!$A$86:$B$110,2,FALSE)," ")</f>
        <v xml:space="preserve"> </v>
      </c>
      <c r="I2306" s="20" t="str">
        <f t="shared" si="73"/>
        <v/>
      </c>
      <c r="K2306" s="20" t="str">
        <f t="shared" si="72"/>
        <v/>
      </c>
      <c r="M2306" s="19" t="str">
        <f>IFERROR(VLOOKUP(Services[[#This Row],[Service Provided ]],Worksheet!$A$86:$G$111,7,FALSE),"")</f>
        <v/>
      </c>
    </row>
    <row r="2307" spans="8:13" x14ac:dyDescent="0.25">
      <c r="H2307" s="55" t="str">
        <f>IFERROR(VLOOKUP(E2307,Worksheet!$A$86:$B$110,2,FALSE)," ")</f>
        <v xml:space="preserve"> </v>
      </c>
      <c r="I2307" s="20" t="str">
        <f t="shared" si="73"/>
        <v/>
      </c>
      <c r="K2307" s="20" t="str">
        <f t="shared" si="72"/>
        <v/>
      </c>
      <c r="M2307" s="19" t="str">
        <f>IFERROR(VLOOKUP(Services[[#This Row],[Service Provided ]],Worksheet!$A$86:$G$111,7,FALSE),"")</f>
        <v/>
      </c>
    </row>
    <row r="2308" spans="8:13" x14ac:dyDescent="0.25">
      <c r="H2308" s="55" t="str">
        <f>IFERROR(VLOOKUP(E2308,Worksheet!$A$86:$B$110,2,FALSE)," ")</f>
        <v xml:space="preserve"> </v>
      </c>
      <c r="I2308" s="20" t="str">
        <f t="shared" si="73"/>
        <v/>
      </c>
      <c r="K2308" s="20" t="str">
        <f t="shared" si="72"/>
        <v/>
      </c>
      <c r="M2308" s="19" t="str">
        <f>IFERROR(VLOOKUP(Services[[#This Row],[Service Provided ]],Worksheet!$A$86:$G$111,7,FALSE),"")</f>
        <v/>
      </c>
    </row>
    <row r="2309" spans="8:13" x14ac:dyDescent="0.25">
      <c r="H2309" s="55" t="str">
        <f>IFERROR(VLOOKUP(E2309,Worksheet!$A$86:$B$110,2,FALSE)," ")</f>
        <v xml:space="preserve"> </v>
      </c>
      <c r="I2309" s="20" t="str">
        <f t="shared" si="73"/>
        <v/>
      </c>
      <c r="K2309" s="20" t="str">
        <f t="shared" si="72"/>
        <v/>
      </c>
      <c r="M2309" s="19" t="str">
        <f>IFERROR(VLOOKUP(Services[[#This Row],[Service Provided ]],Worksheet!$A$86:$G$111,7,FALSE),"")</f>
        <v/>
      </c>
    </row>
    <row r="2310" spans="8:13" x14ac:dyDescent="0.25">
      <c r="H2310" s="55" t="str">
        <f>IFERROR(VLOOKUP(E2310,Worksheet!$A$86:$B$110,2,FALSE)," ")</f>
        <v xml:space="preserve"> </v>
      </c>
      <c r="I2310" s="20" t="str">
        <f t="shared" si="73"/>
        <v/>
      </c>
      <c r="K2310" s="20" t="str">
        <f t="shared" si="72"/>
        <v/>
      </c>
      <c r="M2310" s="19" t="str">
        <f>IFERROR(VLOOKUP(Services[[#This Row],[Service Provided ]],Worksheet!$A$86:$G$111,7,FALSE),"")</f>
        <v/>
      </c>
    </row>
    <row r="2311" spans="8:13" x14ac:dyDescent="0.25">
      <c r="H2311" s="55" t="str">
        <f>IFERROR(VLOOKUP(E2311,Worksheet!$A$86:$B$110,2,FALSE)," ")</f>
        <v xml:space="preserve"> </v>
      </c>
      <c r="I2311" s="20" t="str">
        <f t="shared" si="73"/>
        <v/>
      </c>
      <c r="K2311" s="20" t="str">
        <f t="shared" si="72"/>
        <v/>
      </c>
      <c r="M2311" s="19" t="str">
        <f>IFERROR(VLOOKUP(Services[[#This Row],[Service Provided ]],Worksheet!$A$86:$G$111,7,FALSE),"")</f>
        <v/>
      </c>
    </row>
    <row r="2312" spans="8:13" x14ac:dyDescent="0.25">
      <c r="H2312" s="55" t="str">
        <f>IFERROR(VLOOKUP(E2312,Worksheet!$A$86:$B$110,2,FALSE)," ")</f>
        <v xml:space="preserve"> </v>
      </c>
      <c r="I2312" s="20" t="str">
        <f t="shared" si="73"/>
        <v/>
      </c>
      <c r="K2312" s="20" t="str">
        <f t="shared" si="72"/>
        <v/>
      </c>
      <c r="M2312" s="19" t="str">
        <f>IFERROR(VLOOKUP(Services[[#This Row],[Service Provided ]],Worksheet!$A$86:$G$111,7,FALSE),"")</f>
        <v/>
      </c>
    </row>
    <row r="2313" spans="8:13" x14ac:dyDescent="0.25">
      <c r="H2313" s="55" t="str">
        <f>IFERROR(VLOOKUP(E2313,Worksheet!$A$86:$B$110,2,FALSE)," ")</f>
        <v xml:space="preserve"> </v>
      </c>
      <c r="I2313" s="20" t="str">
        <f t="shared" si="73"/>
        <v/>
      </c>
      <c r="K2313" s="20" t="str">
        <f t="shared" si="72"/>
        <v/>
      </c>
      <c r="M2313" s="19" t="str">
        <f>IFERROR(VLOOKUP(Services[[#This Row],[Service Provided ]],Worksheet!$A$86:$G$111,7,FALSE),"")</f>
        <v/>
      </c>
    </row>
    <row r="2314" spans="8:13" x14ac:dyDescent="0.25">
      <c r="H2314" s="55" t="str">
        <f>IFERROR(VLOOKUP(E2314,Worksheet!$A$86:$B$110,2,FALSE)," ")</f>
        <v xml:space="preserve"> </v>
      </c>
      <c r="I2314" s="20" t="str">
        <f t="shared" si="73"/>
        <v/>
      </c>
      <c r="K2314" s="20" t="str">
        <f t="shared" si="72"/>
        <v/>
      </c>
      <c r="M2314" s="19" t="str">
        <f>IFERROR(VLOOKUP(Services[[#This Row],[Service Provided ]],Worksheet!$A$86:$G$111,7,FALSE),"")</f>
        <v/>
      </c>
    </row>
    <row r="2315" spans="8:13" x14ac:dyDescent="0.25">
      <c r="H2315" s="55" t="str">
        <f>IFERROR(VLOOKUP(E2315,Worksheet!$A$86:$B$110,2,FALSE)," ")</f>
        <v xml:space="preserve"> </v>
      </c>
      <c r="I2315" s="20" t="str">
        <f t="shared" si="73"/>
        <v/>
      </c>
      <c r="K2315" s="20" t="str">
        <f t="shared" si="72"/>
        <v/>
      </c>
      <c r="M2315" s="19" t="str">
        <f>IFERROR(VLOOKUP(Services[[#This Row],[Service Provided ]],Worksheet!$A$86:$G$111,7,FALSE),"")</f>
        <v/>
      </c>
    </row>
    <row r="2316" spans="8:13" x14ac:dyDescent="0.25">
      <c r="H2316" s="55" t="str">
        <f>IFERROR(VLOOKUP(E2316,Worksheet!$A$86:$B$110,2,FALSE)," ")</f>
        <v xml:space="preserve"> </v>
      </c>
      <c r="I2316" s="20" t="str">
        <f t="shared" si="73"/>
        <v/>
      </c>
      <c r="K2316" s="20" t="str">
        <f t="shared" si="72"/>
        <v/>
      </c>
      <c r="M2316" s="19" t="str">
        <f>IFERROR(VLOOKUP(Services[[#This Row],[Service Provided ]],Worksheet!$A$86:$G$111,7,FALSE),"")</f>
        <v/>
      </c>
    </row>
    <row r="2317" spans="8:13" x14ac:dyDescent="0.25">
      <c r="H2317" s="55" t="str">
        <f>IFERROR(VLOOKUP(E2317,Worksheet!$A$86:$B$110,2,FALSE)," ")</f>
        <v xml:space="preserve"> </v>
      </c>
      <c r="I2317" s="20" t="str">
        <f t="shared" si="73"/>
        <v/>
      </c>
      <c r="K2317" s="20" t="str">
        <f t="shared" si="72"/>
        <v/>
      </c>
      <c r="M2317" s="19" t="str">
        <f>IFERROR(VLOOKUP(Services[[#This Row],[Service Provided ]],Worksheet!$A$86:$G$111,7,FALSE),"")</f>
        <v/>
      </c>
    </row>
    <row r="2318" spans="8:13" x14ac:dyDescent="0.25">
      <c r="H2318" s="55" t="str">
        <f>IFERROR(VLOOKUP(E2318,Worksheet!$A$86:$B$110,2,FALSE)," ")</f>
        <v xml:space="preserve"> </v>
      </c>
      <c r="I2318" s="20" t="str">
        <f t="shared" si="73"/>
        <v/>
      </c>
      <c r="K2318" s="20" t="str">
        <f t="shared" si="72"/>
        <v/>
      </c>
      <c r="M2318" s="19" t="str">
        <f>IFERROR(VLOOKUP(Services[[#This Row],[Service Provided ]],Worksheet!$A$86:$G$111,7,FALSE),"")</f>
        <v/>
      </c>
    </row>
    <row r="2319" spans="8:13" x14ac:dyDescent="0.25">
      <c r="H2319" s="55" t="str">
        <f>IFERROR(VLOOKUP(E2319,Worksheet!$A$86:$B$110,2,FALSE)," ")</f>
        <v xml:space="preserve"> </v>
      </c>
      <c r="I2319" s="20" t="str">
        <f t="shared" si="73"/>
        <v/>
      </c>
      <c r="K2319" s="20" t="str">
        <f t="shared" si="72"/>
        <v/>
      </c>
      <c r="M2319" s="19" t="str">
        <f>IFERROR(VLOOKUP(Services[[#This Row],[Service Provided ]],Worksheet!$A$86:$G$111,7,FALSE),"")</f>
        <v/>
      </c>
    </row>
    <row r="2320" spans="8:13" x14ac:dyDescent="0.25">
      <c r="H2320" s="55" t="str">
        <f>IFERROR(VLOOKUP(E2320,Worksheet!$A$86:$B$110,2,FALSE)," ")</f>
        <v xml:space="preserve"> </v>
      </c>
      <c r="I2320" s="20" t="str">
        <f t="shared" si="73"/>
        <v/>
      </c>
      <c r="K2320" s="20" t="str">
        <f t="shared" si="72"/>
        <v/>
      </c>
      <c r="M2320" s="19" t="str">
        <f>IFERROR(VLOOKUP(Services[[#This Row],[Service Provided ]],Worksheet!$A$86:$G$111,7,FALSE),"")</f>
        <v/>
      </c>
    </row>
    <row r="2321" spans="8:13" x14ac:dyDescent="0.25">
      <c r="H2321" s="55" t="str">
        <f>IFERROR(VLOOKUP(E2321,Worksheet!$A$86:$B$110,2,FALSE)," ")</f>
        <v xml:space="preserve"> </v>
      </c>
      <c r="I2321" s="20" t="str">
        <f t="shared" si="73"/>
        <v/>
      </c>
      <c r="K2321" s="20" t="str">
        <f t="shared" si="72"/>
        <v/>
      </c>
      <c r="M2321" s="19" t="str">
        <f>IFERROR(VLOOKUP(Services[[#This Row],[Service Provided ]],Worksheet!$A$86:$G$111,7,FALSE),"")</f>
        <v/>
      </c>
    </row>
    <row r="2322" spans="8:13" x14ac:dyDescent="0.25">
      <c r="H2322" s="55" t="str">
        <f>IFERROR(VLOOKUP(E2322,Worksheet!$A$86:$B$110,2,FALSE)," ")</f>
        <v xml:space="preserve"> </v>
      </c>
      <c r="I2322" s="20" t="str">
        <f t="shared" si="73"/>
        <v/>
      </c>
      <c r="K2322" s="20" t="str">
        <f t="shared" si="72"/>
        <v/>
      </c>
      <c r="M2322" s="19" t="str">
        <f>IFERROR(VLOOKUP(Services[[#This Row],[Service Provided ]],Worksheet!$A$86:$G$111,7,FALSE),"")</f>
        <v/>
      </c>
    </row>
    <row r="2323" spans="8:13" x14ac:dyDescent="0.25">
      <c r="H2323" s="55" t="str">
        <f>IFERROR(VLOOKUP(E2323,Worksheet!$A$86:$B$110,2,FALSE)," ")</f>
        <v xml:space="preserve"> </v>
      </c>
      <c r="I2323" s="20" t="str">
        <f t="shared" si="73"/>
        <v/>
      </c>
      <c r="K2323" s="20" t="str">
        <f t="shared" si="72"/>
        <v/>
      </c>
      <c r="M2323" s="19" t="str">
        <f>IFERROR(VLOOKUP(Services[[#This Row],[Service Provided ]],Worksheet!$A$86:$G$111,7,FALSE),"")</f>
        <v/>
      </c>
    </row>
    <row r="2324" spans="8:13" x14ac:dyDescent="0.25">
      <c r="H2324" s="55" t="str">
        <f>IFERROR(VLOOKUP(E2324,Worksheet!$A$86:$B$110,2,FALSE)," ")</f>
        <v xml:space="preserve"> </v>
      </c>
      <c r="I2324" s="20" t="str">
        <f t="shared" si="73"/>
        <v/>
      </c>
      <c r="K2324" s="20" t="str">
        <f t="shared" si="72"/>
        <v/>
      </c>
      <c r="M2324" s="19" t="str">
        <f>IFERROR(VLOOKUP(Services[[#This Row],[Service Provided ]],Worksheet!$A$86:$G$111,7,FALSE),"")</f>
        <v/>
      </c>
    </row>
    <row r="2325" spans="8:13" x14ac:dyDescent="0.25">
      <c r="H2325" s="55" t="str">
        <f>IFERROR(VLOOKUP(E2325,Worksheet!$A$86:$B$110,2,FALSE)," ")</f>
        <v xml:space="preserve"> </v>
      </c>
      <c r="I2325" s="20" t="str">
        <f t="shared" si="73"/>
        <v/>
      </c>
      <c r="K2325" s="20" t="str">
        <f t="shared" si="72"/>
        <v/>
      </c>
      <c r="M2325" s="19" t="str">
        <f>IFERROR(VLOOKUP(Services[[#This Row],[Service Provided ]],Worksheet!$A$86:$G$111,7,FALSE),"")</f>
        <v/>
      </c>
    </row>
    <row r="2326" spans="8:13" x14ac:dyDescent="0.25">
      <c r="H2326" s="55" t="str">
        <f>IFERROR(VLOOKUP(E2326,Worksheet!$A$86:$B$110,2,FALSE)," ")</f>
        <v xml:space="preserve"> </v>
      </c>
      <c r="I2326" s="20" t="str">
        <f t="shared" si="73"/>
        <v/>
      </c>
      <c r="K2326" s="20" t="str">
        <f t="shared" si="72"/>
        <v/>
      </c>
      <c r="M2326" s="19" t="str">
        <f>IFERROR(VLOOKUP(Services[[#This Row],[Service Provided ]],Worksheet!$A$86:$G$111,7,FALSE),"")</f>
        <v/>
      </c>
    </row>
    <row r="2327" spans="8:13" x14ac:dyDescent="0.25">
      <c r="H2327" s="55" t="str">
        <f>IFERROR(VLOOKUP(E2327,Worksheet!$A$86:$B$110,2,FALSE)," ")</f>
        <v xml:space="preserve"> </v>
      </c>
      <c r="I2327" s="20" t="str">
        <f t="shared" si="73"/>
        <v/>
      </c>
      <c r="K2327" s="20" t="str">
        <f t="shared" si="72"/>
        <v/>
      </c>
      <c r="M2327" s="19" t="str">
        <f>IFERROR(VLOOKUP(Services[[#This Row],[Service Provided ]],Worksheet!$A$86:$G$111,7,FALSE),"")</f>
        <v/>
      </c>
    </row>
    <row r="2328" spans="8:13" x14ac:dyDescent="0.25">
      <c r="H2328" s="55" t="str">
        <f>IFERROR(VLOOKUP(E2328,Worksheet!$A$86:$B$110,2,FALSE)," ")</f>
        <v xml:space="preserve"> </v>
      </c>
      <c r="I2328" s="20" t="str">
        <f t="shared" si="73"/>
        <v/>
      </c>
      <c r="K2328" s="20" t="str">
        <f t="shared" si="72"/>
        <v/>
      </c>
      <c r="M2328" s="19" t="str">
        <f>IFERROR(VLOOKUP(Services[[#This Row],[Service Provided ]],Worksheet!$A$86:$G$111,7,FALSE),"")</f>
        <v/>
      </c>
    </row>
    <row r="2329" spans="8:13" x14ac:dyDescent="0.25">
      <c r="H2329" s="55" t="str">
        <f>IFERROR(VLOOKUP(E2329,Worksheet!$A$86:$B$110,2,FALSE)," ")</f>
        <v xml:space="preserve"> </v>
      </c>
      <c r="I2329" s="20" t="str">
        <f t="shared" si="73"/>
        <v/>
      </c>
      <c r="K2329" s="20" t="str">
        <f t="shared" si="72"/>
        <v/>
      </c>
      <c r="M2329" s="19" t="str">
        <f>IFERROR(VLOOKUP(Services[[#This Row],[Service Provided ]],Worksheet!$A$86:$G$111,7,FALSE),"")</f>
        <v/>
      </c>
    </row>
    <row r="2330" spans="8:13" x14ac:dyDescent="0.25">
      <c r="H2330" s="55" t="str">
        <f>IFERROR(VLOOKUP(E2330,Worksheet!$A$86:$B$110,2,FALSE)," ")</f>
        <v xml:space="preserve"> </v>
      </c>
      <c r="I2330" s="20" t="str">
        <f t="shared" si="73"/>
        <v/>
      </c>
      <c r="K2330" s="20" t="str">
        <f t="shared" si="72"/>
        <v/>
      </c>
      <c r="M2330" s="19" t="str">
        <f>IFERROR(VLOOKUP(Services[[#This Row],[Service Provided ]],Worksheet!$A$86:$G$111,7,FALSE),"")</f>
        <v/>
      </c>
    </row>
    <row r="2331" spans="8:13" x14ac:dyDescent="0.25">
      <c r="H2331" s="55" t="str">
        <f>IFERROR(VLOOKUP(E2331,Worksheet!$A$86:$B$110,2,FALSE)," ")</f>
        <v xml:space="preserve"> </v>
      </c>
      <c r="I2331" s="20" t="str">
        <f t="shared" si="73"/>
        <v/>
      </c>
      <c r="K2331" s="20" t="str">
        <f t="shared" si="72"/>
        <v/>
      </c>
      <c r="M2331" s="19" t="str">
        <f>IFERROR(VLOOKUP(Services[[#This Row],[Service Provided ]],Worksheet!$A$86:$G$111,7,FALSE),"")</f>
        <v/>
      </c>
    </row>
    <row r="2332" spans="8:13" x14ac:dyDescent="0.25">
      <c r="H2332" s="55" t="str">
        <f>IFERROR(VLOOKUP(E2332,Worksheet!$A$86:$B$110,2,FALSE)," ")</f>
        <v xml:space="preserve"> </v>
      </c>
      <c r="I2332" s="20" t="str">
        <f t="shared" si="73"/>
        <v/>
      </c>
      <c r="K2332" s="20" t="str">
        <f t="shared" si="72"/>
        <v/>
      </c>
      <c r="M2332" s="19" t="str">
        <f>IFERROR(VLOOKUP(Services[[#This Row],[Service Provided ]],Worksheet!$A$86:$G$111,7,FALSE),"")</f>
        <v/>
      </c>
    </row>
    <row r="2333" spans="8:13" x14ac:dyDescent="0.25">
      <c r="H2333" s="55" t="str">
        <f>IFERROR(VLOOKUP(E2333,Worksheet!$A$86:$B$110,2,FALSE)," ")</f>
        <v xml:space="preserve"> </v>
      </c>
      <c r="I2333" s="20" t="str">
        <f t="shared" si="73"/>
        <v/>
      </c>
      <c r="K2333" s="20" t="str">
        <f t="shared" si="72"/>
        <v/>
      </c>
      <c r="M2333" s="19" t="str">
        <f>IFERROR(VLOOKUP(Services[[#This Row],[Service Provided ]],Worksheet!$A$86:$G$111,7,FALSE),"")</f>
        <v/>
      </c>
    </row>
    <row r="2334" spans="8:13" x14ac:dyDescent="0.25">
      <c r="H2334" s="55" t="str">
        <f>IFERROR(VLOOKUP(E2334,Worksheet!$A$86:$B$110,2,FALSE)," ")</f>
        <v xml:space="preserve"> </v>
      </c>
      <c r="I2334" s="20" t="str">
        <f t="shared" si="73"/>
        <v/>
      </c>
      <c r="K2334" s="20" t="str">
        <f t="shared" si="72"/>
        <v/>
      </c>
      <c r="M2334" s="19" t="str">
        <f>IFERROR(VLOOKUP(Services[[#This Row],[Service Provided ]],Worksheet!$A$86:$G$111,7,FALSE),"")</f>
        <v/>
      </c>
    </row>
    <row r="2335" spans="8:13" x14ac:dyDescent="0.25">
      <c r="H2335" s="55" t="str">
        <f>IFERROR(VLOOKUP(E2335,Worksheet!$A$86:$B$110,2,FALSE)," ")</f>
        <v xml:space="preserve"> </v>
      </c>
      <c r="I2335" s="20" t="str">
        <f t="shared" si="73"/>
        <v/>
      </c>
      <c r="K2335" s="20" t="str">
        <f t="shared" si="72"/>
        <v/>
      </c>
      <c r="M2335" s="19" t="str">
        <f>IFERROR(VLOOKUP(Services[[#This Row],[Service Provided ]],Worksheet!$A$86:$G$111,7,FALSE),"")</f>
        <v/>
      </c>
    </row>
    <row r="2336" spans="8:13" x14ac:dyDescent="0.25">
      <c r="H2336" s="55" t="str">
        <f>IFERROR(VLOOKUP(E2336,Worksheet!$A$86:$B$110,2,FALSE)," ")</f>
        <v xml:space="preserve"> </v>
      </c>
      <c r="I2336" s="20" t="str">
        <f t="shared" si="73"/>
        <v/>
      </c>
      <c r="K2336" s="20" t="str">
        <f t="shared" si="72"/>
        <v/>
      </c>
      <c r="M2336" s="19" t="str">
        <f>IFERROR(VLOOKUP(Services[[#This Row],[Service Provided ]],Worksheet!$A$86:$G$111,7,FALSE),"")</f>
        <v/>
      </c>
    </row>
    <row r="2337" spans="8:13" x14ac:dyDescent="0.25">
      <c r="H2337" s="55" t="str">
        <f>IFERROR(VLOOKUP(E2337,Worksheet!$A$86:$B$110,2,FALSE)," ")</f>
        <v xml:space="preserve"> </v>
      </c>
      <c r="I2337" s="20" t="str">
        <f t="shared" si="73"/>
        <v/>
      </c>
      <c r="K2337" s="20" t="str">
        <f t="shared" si="72"/>
        <v/>
      </c>
      <c r="M2337" s="19" t="str">
        <f>IFERROR(VLOOKUP(Services[[#This Row],[Service Provided ]],Worksheet!$A$86:$G$111,7,FALSE),"")</f>
        <v/>
      </c>
    </row>
    <row r="2338" spans="8:13" x14ac:dyDescent="0.25">
      <c r="H2338" s="55" t="str">
        <f>IFERROR(VLOOKUP(E2338,Worksheet!$A$86:$B$110,2,FALSE)," ")</f>
        <v xml:space="preserve"> </v>
      </c>
      <c r="I2338" s="20" t="str">
        <f t="shared" si="73"/>
        <v/>
      </c>
      <c r="K2338" s="20" t="str">
        <f t="shared" si="72"/>
        <v/>
      </c>
      <c r="M2338" s="19" t="str">
        <f>IFERROR(VLOOKUP(Services[[#This Row],[Service Provided ]],Worksheet!$A$86:$G$111,7,FALSE),"")</f>
        <v/>
      </c>
    </row>
    <row r="2339" spans="8:13" x14ac:dyDescent="0.25">
      <c r="H2339" s="55" t="str">
        <f>IFERROR(VLOOKUP(E2339,Worksheet!$A$86:$B$110,2,FALSE)," ")</f>
        <v xml:space="preserve"> </v>
      </c>
      <c r="I2339" s="20" t="str">
        <f t="shared" si="73"/>
        <v/>
      </c>
      <c r="K2339" s="20" t="str">
        <f t="shared" si="72"/>
        <v/>
      </c>
      <c r="M2339" s="19" t="str">
        <f>IFERROR(VLOOKUP(Services[[#This Row],[Service Provided ]],Worksheet!$A$86:$G$111,7,FALSE),"")</f>
        <v/>
      </c>
    </row>
    <row r="2340" spans="8:13" x14ac:dyDescent="0.25">
      <c r="H2340" s="55" t="str">
        <f>IFERROR(VLOOKUP(E2340,Worksheet!$A$86:$B$110,2,FALSE)," ")</f>
        <v xml:space="preserve"> </v>
      </c>
      <c r="I2340" s="20" t="str">
        <f t="shared" si="73"/>
        <v/>
      </c>
      <c r="K2340" s="20" t="str">
        <f t="shared" si="72"/>
        <v/>
      </c>
      <c r="M2340" s="19" t="str">
        <f>IFERROR(VLOOKUP(Services[[#This Row],[Service Provided ]],Worksheet!$A$86:$G$111,7,FALSE),"")</f>
        <v/>
      </c>
    </row>
    <row r="2341" spans="8:13" x14ac:dyDescent="0.25">
      <c r="H2341" s="55" t="str">
        <f>IFERROR(VLOOKUP(E2341,Worksheet!$A$86:$B$110,2,FALSE)," ")</f>
        <v xml:space="preserve"> </v>
      </c>
      <c r="I2341" s="20" t="str">
        <f t="shared" si="73"/>
        <v/>
      </c>
      <c r="K2341" s="20" t="str">
        <f t="shared" si="72"/>
        <v/>
      </c>
      <c r="M2341" s="19" t="str">
        <f>IFERROR(VLOOKUP(Services[[#This Row],[Service Provided ]],Worksheet!$A$86:$G$111,7,FALSE),"")</f>
        <v/>
      </c>
    </row>
    <row r="2342" spans="8:13" x14ac:dyDescent="0.25">
      <c r="H2342" s="55" t="str">
        <f>IFERROR(VLOOKUP(E2342,Worksheet!$A$86:$B$110,2,FALSE)," ")</f>
        <v xml:space="preserve"> </v>
      </c>
      <c r="I2342" s="20" t="str">
        <f t="shared" si="73"/>
        <v/>
      </c>
      <c r="K2342" s="20" t="str">
        <f t="shared" si="72"/>
        <v/>
      </c>
      <c r="M2342" s="19" t="str">
        <f>IFERROR(VLOOKUP(Services[[#This Row],[Service Provided ]],Worksheet!$A$86:$G$111,7,FALSE),"")</f>
        <v/>
      </c>
    </row>
    <row r="2343" spans="8:13" x14ac:dyDescent="0.25">
      <c r="H2343" s="55" t="str">
        <f>IFERROR(VLOOKUP(E2343,Worksheet!$A$86:$B$110,2,FALSE)," ")</f>
        <v xml:space="preserve"> </v>
      </c>
      <c r="I2343" s="20" t="str">
        <f t="shared" si="73"/>
        <v/>
      </c>
      <c r="K2343" s="20" t="str">
        <f t="shared" si="72"/>
        <v/>
      </c>
      <c r="M2343" s="19" t="str">
        <f>IFERROR(VLOOKUP(Services[[#This Row],[Service Provided ]],Worksheet!$A$86:$G$111,7,FALSE),"")</f>
        <v/>
      </c>
    </row>
    <row r="2344" spans="8:13" x14ac:dyDescent="0.25">
      <c r="H2344" s="55" t="str">
        <f>IFERROR(VLOOKUP(E2344,Worksheet!$A$86:$B$110,2,FALSE)," ")</f>
        <v xml:space="preserve"> </v>
      </c>
      <c r="I2344" s="20" t="str">
        <f t="shared" si="73"/>
        <v/>
      </c>
      <c r="K2344" s="20" t="str">
        <f t="shared" si="72"/>
        <v/>
      </c>
      <c r="M2344" s="19" t="str">
        <f>IFERROR(VLOOKUP(Services[[#This Row],[Service Provided ]],Worksheet!$A$86:$G$111,7,FALSE),"")</f>
        <v/>
      </c>
    </row>
    <row r="2345" spans="8:13" x14ac:dyDescent="0.25">
      <c r="H2345" s="55" t="str">
        <f>IFERROR(VLOOKUP(E2345,Worksheet!$A$86:$B$110,2,FALSE)," ")</f>
        <v xml:space="preserve"> </v>
      </c>
      <c r="I2345" s="20" t="str">
        <f t="shared" si="73"/>
        <v/>
      </c>
      <c r="K2345" s="20" t="str">
        <f t="shared" si="72"/>
        <v/>
      </c>
      <c r="M2345" s="19" t="str">
        <f>IFERROR(VLOOKUP(Services[[#This Row],[Service Provided ]],Worksheet!$A$86:$G$111,7,FALSE),"")</f>
        <v/>
      </c>
    </row>
    <row r="2346" spans="8:13" x14ac:dyDescent="0.25">
      <c r="H2346" s="55" t="str">
        <f>IFERROR(VLOOKUP(E2346,Worksheet!$A$86:$B$110,2,FALSE)," ")</f>
        <v xml:space="preserve"> </v>
      </c>
      <c r="I2346" s="20" t="str">
        <f t="shared" si="73"/>
        <v/>
      </c>
      <c r="K2346" s="20" t="str">
        <f t="shared" si="72"/>
        <v/>
      </c>
      <c r="M2346" s="19" t="str">
        <f>IFERROR(VLOOKUP(Services[[#This Row],[Service Provided ]],Worksheet!$A$86:$G$111,7,FALSE),"")</f>
        <v/>
      </c>
    </row>
    <row r="2347" spans="8:13" x14ac:dyDescent="0.25">
      <c r="H2347" s="55" t="str">
        <f>IFERROR(VLOOKUP(E2347,Worksheet!$A$86:$B$110,2,FALSE)," ")</f>
        <v xml:space="preserve"> </v>
      </c>
      <c r="I2347" s="20" t="str">
        <f t="shared" si="73"/>
        <v/>
      </c>
      <c r="K2347" s="20" t="str">
        <f t="shared" si="72"/>
        <v/>
      </c>
      <c r="M2347" s="19" t="str">
        <f>IFERROR(VLOOKUP(Services[[#This Row],[Service Provided ]],Worksheet!$A$86:$G$111,7,FALSE),"")</f>
        <v/>
      </c>
    </row>
    <row r="2348" spans="8:13" x14ac:dyDescent="0.25">
      <c r="H2348" s="55" t="str">
        <f>IFERROR(VLOOKUP(E2348,Worksheet!$A$86:$B$110,2,FALSE)," ")</f>
        <v xml:space="preserve"> </v>
      </c>
      <c r="I2348" s="20" t="str">
        <f t="shared" si="73"/>
        <v/>
      </c>
      <c r="K2348" s="20" t="str">
        <f t="shared" si="72"/>
        <v/>
      </c>
      <c r="M2348" s="19" t="str">
        <f>IFERROR(VLOOKUP(Services[[#This Row],[Service Provided ]],Worksheet!$A$86:$G$111,7,FALSE),"")</f>
        <v/>
      </c>
    </row>
    <row r="2349" spans="8:13" x14ac:dyDescent="0.25">
      <c r="H2349" s="55" t="str">
        <f>IFERROR(VLOOKUP(E2349,Worksheet!$A$86:$B$110,2,FALSE)," ")</f>
        <v xml:space="preserve"> </v>
      </c>
      <c r="I2349" s="20" t="str">
        <f t="shared" si="73"/>
        <v/>
      </c>
      <c r="K2349" s="20" t="str">
        <f t="shared" si="72"/>
        <v/>
      </c>
      <c r="M2349" s="19" t="str">
        <f>IFERROR(VLOOKUP(Services[[#This Row],[Service Provided ]],Worksheet!$A$86:$G$111,7,FALSE),"")</f>
        <v/>
      </c>
    </row>
    <row r="2350" spans="8:13" x14ac:dyDescent="0.25">
      <c r="H2350" s="55" t="str">
        <f>IFERROR(VLOOKUP(E2350,Worksheet!$A$86:$B$110,2,FALSE)," ")</f>
        <v xml:space="preserve"> </v>
      </c>
      <c r="I2350" s="20" t="str">
        <f t="shared" si="73"/>
        <v/>
      </c>
      <c r="K2350" s="20" t="str">
        <f t="shared" si="72"/>
        <v/>
      </c>
      <c r="M2350" s="19" t="str">
        <f>IFERROR(VLOOKUP(Services[[#This Row],[Service Provided ]],Worksheet!$A$86:$G$111,7,FALSE),"")</f>
        <v/>
      </c>
    </row>
    <row r="2351" spans="8:13" x14ac:dyDescent="0.25">
      <c r="H2351" s="55" t="str">
        <f>IFERROR(VLOOKUP(E2351,Worksheet!$A$86:$B$110,2,FALSE)," ")</f>
        <v xml:space="preserve"> </v>
      </c>
      <c r="I2351" s="20" t="str">
        <f t="shared" si="73"/>
        <v/>
      </c>
      <c r="K2351" s="20" t="str">
        <f t="shared" si="72"/>
        <v/>
      </c>
      <c r="M2351" s="19" t="str">
        <f>IFERROR(VLOOKUP(Services[[#This Row],[Service Provided ]],Worksheet!$A$86:$G$111,7,FALSE),"")</f>
        <v/>
      </c>
    </row>
    <row r="2352" spans="8:13" x14ac:dyDescent="0.25">
      <c r="H2352" s="55" t="str">
        <f>IFERROR(VLOOKUP(E2352,Worksheet!$A$86:$B$110,2,FALSE)," ")</f>
        <v xml:space="preserve"> </v>
      </c>
      <c r="I2352" s="20" t="str">
        <f t="shared" si="73"/>
        <v/>
      </c>
      <c r="K2352" s="20" t="str">
        <f t="shared" si="72"/>
        <v/>
      </c>
      <c r="M2352" s="19" t="str">
        <f>IFERROR(VLOOKUP(Services[[#This Row],[Service Provided ]],Worksheet!$A$86:$G$111,7,FALSE),"")</f>
        <v/>
      </c>
    </row>
    <row r="2353" spans="8:13" x14ac:dyDescent="0.25">
      <c r="H2353" s="55" t="str">
        <f>IFERROR(VLOOKUP(E2353,Worksheet!$A$86:$B$110,2,FALSE)," ")</f>
        <v xml:space="preserve"> </v>
      </c>
      <c r="I2353" s="20" t="str">
        <f t="shared" si="73"/>
        <v/>
      </c>
      <c r="K2353" s="20" t="str">
        <f t="shared" ref="K2353:K2416" si="74">IF(I2353=0,J2353,I2353)</f>
        <v/>
      </c>
      <c r="M2353" s="19" t="str">
        <f>IFERROR(VLOOKUP(Services[[#This Row],[Service Provided ]],Worksheet!$A$86:$G$111,7,FALSE),"")</f>
        <v/>
      </c>
    </row>
    <row r="2354" spans="8:13" x14ac:dyDescent="0.25">
      <c r="H2354" s="55" t="str">
        <f>IFERROR(VLOOKUP(E2354,Worksheet!$A$86:$B$110,2,FALSE)," ")</f>
        <v xml:space="preserve"> </v>
      </c>
      <c r="I2354" s="20" t="str">
        <f t="shared" si="73"/>
        <v/>
      </c>
      <c r="K2354" s="20" t="str">
        <f t="shared" si="74"/>
        <v/>
      </c>
      <c r="M2354" s="19" t="str">
        <f>IFERROR(VLOOKUP(Services[[#This Row],[Service Provided ]],Worksheet!$A$86:$G$111,7,FALSE),"")</f>
        <v/>
      </c>
    </row>
    <row r="2355" spans="8:13" x14ac:dyDescent="0.25">
      <c r="H2355" s="55" t="str">
        <f>IFERROR(VLOOKUP(E2355,Worksheet!$A$86:$B$110,2,FALSE)," ")</f>
        <v xml:space="preserve"> </v>
      </c>
      <c r="I2355" s="20" t="str">
        <f t="shared" si="73"/>
        <v/>
      </c>
      <c r="K2355" s="20" t="str">
        <f t="shared" si="74"/>
        <v/>
      </c>
      <c r="M2355" s="19" t="str">
        <f>IFERROR(VLOOKUP(Services[[#This Row],[Service Provided ]],Worksheet!$A$86:$G$111,7,FALSE),"")</f>
        <v/>
      </c>
    </row>
    <row r="2356" spans="8:13" x14ac:dyDescent="0.25">
      <c r="H2356" s="55" t="str">
        <f>IFERROR(VLOOKUP(E2356,Worksheet!$A$86:$B$110,2,FALSE)," ")</f>
        <v xml:space="preserve"> </v>
      </c>
      <c r="I2356" s="20" t="str">
        <f t="shared" si="73"/>
        <v/>
      </c>
      <c r="K2356" s="20" t="str">
        <f t="shared" si="74"/>
        <v/>
      </c>
      <c r="M2356" s="19" t="str">
        <f>IFERROR(VLOOKUP(Services[[#This Row],[Service Provided ]],Worksheet!$A$86:$G$111,7,FALSE),"")</f>
        <v/>
      </c>
    </row>
    <row r="2357" spans="8:13" x14ac:dyDescent="0.25">
      <c r="H2357" s="55" t="str">
        <f>IFERROR(VLOOKUP(E2357,Worksheet!$A$86:$B$110,2,FALSE)," ")</f>
        <v xml:space="preserve"> </v>
      </c>
      <c r="I2357" s="20" t="str">
        <f t="shared" si="73"/>
        <v/>
      </c>
      <c r="K2357" s="20" t="str">
        <f t="shared" si="74"/>
        <v/>
      </c>
      <c r="M2357" s="19" t="str">
        <f>IFERROR(VLOOKUP(Services[[#This Row],[Service Provided ]],Worksheet!$A$86:$G$111,7,FALSE),"")</f>
        <v/>
      </c>
    </row>
    <row r="2358" spans="8:13" x14ac:dyDescent="0.25">
      <c r="H2358" s="55" t="str">
        <f>IFERROR(VLOOKUP(E2358,Worksheet!$A$86:$B$110,2,FALSE)," ")</f>
        <v xml:space="preserve"> </v>
      </c>
      <c r="I2358" s="20" t="str">
        <f t="shared" si="73"/>
        <v/>
      </c>
      <c r="K2358" s="20" t="str">
        <f t="shared" si="74"/>
        <v/>
      </c>
      <c r="M2358" s="19" t="str">
        <f>IFERROR(VLOOKUP(Services[[#This Row],[Service Provided ]],Worksheet!$A$86:$G$111,7,FALSE),"")</f>
        <v/>
      </c>
    </row>
    <row r="2359" spans="8:13" x14ac:dyDescent="0.25">
      <c r="H2359" s="55" t="str">
        <f>IFERROR(VLOOKUP(E2359,Worksheet!$A$86:$B$110,2,FALSE)," ")</f>
        <v xml:space="preserve"> </v>
      </c>
      <c r="I2359" s="20" t="str">
        <f t="shared" ref="I2359:I2422" si="75">IF(H2359&lt;&gt;" ",G2359*H2359,"")</f>
        <v/>
      </c>
      <c r="K2359" s="20" t="str">
        <f t="shared" si="74"/>
        <v/>
      </c>
      <c r="M2359" s="19" t="str">
        <f>IFERROR(VLOOKUP(Services[[#This Row],[Service Provided ]],Worksheet!$A$86:$G$111,7,FALSE),"")</f>
        <v/>
      </c>
    </row>
    <row r="2360" spans="8:13" x14ac:dyDescent="0.25">
      <c r="H2360" s="55" t="str">
        <f>IFERROR(VLOOKUP(E2360,Worksheet!$A$86:$B$110,2,FALSE)," ")</f>
        <v xml:space="preserve"> </v>
      </c>
      <c r="I2360" s="20" t="str">
        <f t="shared" si="75"/>
        <v/>
      </c>
      <c r="K2360" s="20" t="str">
        <f t="shared" si="74"/>
        <v/>
      </c>
      <c r="M2360" s="19" t="str">
        <f>IFERROR(VLOOKUP(Services[[#This Row],[Service Provided ]],Worksheet!$A$86:$G$111,7,FALSE),"")</f>
        <v/>
      </c>
    </row>
    <row r="2361" spans="8:13" x14ac:dyDescent="0.25">
      <c r="H2361" s="55" t="str">
        <f>IFERROR(VLOOKUP(E2361,Worksheet!$A$86:$B$110,2,FALSE)," ")</f>
        <v xml:space="preserve"> </v>
      </c>
      <c r="I2361" s="20" t="str">
        <f t="shared" si="75"/>
        <v/>
      </c>
      <c r="K2361" s="20" t="str">
        <f t="shared" si="74"/>
        <v/>
      </c>
      <c r="M2361" s="19" t="str">
        <f>IFERROR(VLOOKUP(Services[[#This Row],[Service Provided ]],Worksheet!$A$86:$G$111,7,FALSE),"")</f>
        <v/>
      </c>
    </row>
    <row r="2362" spans="8:13" x14ac:dyDescent="0.25">
      <c r="H2362" s="55" t="str">
        <f>IFERROR(VLOOKUP(E2362,Worksheet!$A$86:$B$110,2,FALSE)," ")</f>
        <v xml:space="preserve"> </v>
      </c>
      <c r="I2362" s="20" t="str">
        <f t="shared" si="75"/>
        <v/>
      </c>
      <c r="K2362" s="20" t="str">
        <f t="shared" si="74"/>
        <v/>
      </c>
      <c r="M2362" s="19" t="str">
        <f>IFERROR(VLOOKUP(Services[[#This Row],[Service Provided ]],Worksheet!$A$86:$G$111,7,FALSE),"")</f>
        <v/>
      </c>
    </row>
    <row r="2363" spans="8:13" x14ac:dyDescent="0.25">
      <c r="H2363" s="55" t="str">
        <f>IFERROR(VLOOKUP(E2363,Worksheet!$A$86:$B$110,2,FALSE)," ")</f>
        <v xml:space="preserve"> </v>
      </c>
      <c r="I2363" s="20" t="str">
        <f t="shared" si="75"/>
        <v/>
      </c>
      <c r="K2363" s="20" t="str">
        <f t="shared" si="74"/>
        <v/>
      </c>
      <c r="M2363" s="19" t="str">
        <f>IFERROR(VLOOKUP(Services[[#This Row],[Service Provided ]],Worksheet!$A$86:$G$111,7,FALSE),"")</f>
        <v/>
      </c>
    </row>
    <row r="2364" spans="8:13" x14ac:dyDescent="0.25">
      <c r="H2364" s="55" t="str">
        <f>IFERROR(VLOOKUP(E2364,Worksheet!$A$86:$B$110,2,FALSE)," ")</f>
        <v xml:space="preserve"> </v>
      </c>
      <c r="I2364" s="20" t="str">
        <f t="shared" si="75"/>
        <v/>
      </c>
      <c r="K2364" s="20" t="str">
        <f t="shared" si="74"/>
        <v/>
      </c>
      <c r="M2364" s="19" t="str">
        <f>IFERROR(VLOOKUP(Services[[#This Row],[Service Provided ]],Worksheet!$A$86:$G$111,7,FALSE),"")</f>
        <v/>
      </c>
    </row>
    <row r="2365" spans="8:13" x14ac:dyDescent="0.25">
      <c r="H2365" s="55" t="str">
        <f>IFERROR(VLOOKUP(E2365,Worksheet!$A$86:$B$110,2,FALSE)," ")</f>
        <v xml:space="preserve"> </v>
      </c>
      <c r="I2365" s="20" t="str">
        <f t="shared" si="75"/>
        <v/>
      </c>
      <c r="K2365" s="20" t="str">
        <f t="shared" si="74"/>
        <v/>
      </c>
      <c r="M2365" s="19" t="str">
        <f>IFERROR(VLOOKUP(Services[[#This Row],[Service Provided ]],Worksheet!$A$86:$G$111,7,FALSE),"")</f>
        <v/>
      </c>
    </row>
    <row r="2366" spans="8:13" x14ac:dyDescent="0.25">
      <c r="H2366" s="55" t="str">
        <f>IFERROR(VLOOKUP(E2366,Worksheet!$A$86:$B$110,2,FALSE)," ")</f>
        <v xml:space="preserve"> </v>
      </c>
      <c r="I2366" s="20" t="str">
        <f t="shared" si="75"/>
        <v/>
      </c>
      <c r="K2366" s="20" t="str">
        <f t="shared" si="74"/>
        <v/>
      </c>
      <c r="M2366" s="19" t="str">
        <f>IFERROR(VLOOKUP(Services[[#This Row],[Service Provided ]],Worksheet!$A$86:$G$111,7,FALSE),"")</f>
        <v/>
      </c>
    </row>
    <row r="2367" spans="8:13" x14ac:dyDescent="0.25">
      <c r="H2367" s="55" t="str">
        <f>IFERROR(VLOOKUP(E2367,Worksheet!$A$86:$B$110,2,FALSE)," ")</f>
        <v xml:space="preserve"> </v>
      </c>
      <c r="I2367" s="20" t="str">
        <f t="shared" si="75"/>
        <v/>
      </c>
      <c r="K2367" s="20" t="str">
        <f t="shared" si="74"/>
        <v/>
      </c>
      <c r="M2367" s="19" t="str">
        <f>IFERROR(VLOOKUP(Services[[#This Row],[Service Provided ]],Worksheet!$A$86:$G$111,7,FALSE),"")</f>
        <v/>
      </c>
    </row>
    <row r="2368" spans="8:13" x14ac:dyDescent="0.25">
      <c r="H2368" s="55" t="str">
        <f>IFERROR(VLOOKUP(E2368,Worksheet!$A$86:$B$110,2,FALSE)," ")</f>
        <v xml:space="preserve"> </v>
      </c>
      <c r="I2368" s="20" t="str">
        <f t="shared" si="75"/>
        <v/>
      </c>
      <c r="K2368" s="20" t="str">
        <f t="shared" si="74"/>
        <v/>
      </c>
      <c r="M2368" s="19" t="str">
        <f>IFERROR(VLOOKUP(Services[[#This Row],[Service Provided ]],Worksheet!$A$86:$G$111,7,FALSE),"")</f>
        <v/>
      </c>
    </row>
    <row r="2369" spans="8:13" x14ac:dyDescent="0.25">
      <c r="H2369" s="55" t="str">
        <f>IFERROR(VLOOKUP(E2369,Worksheet!$A$86:$B$110,2,FALSE)," ")</f>
        <v xml:space="preserve"> </v>
      </c>
      <c r="I2369" s="20" t="str">
        <f t="shared" si="75"/>
        <v/>
      </c>
      <c r="K2369" s="20" t="str">
        <f t="shared" si="74"/>
        <v/>
      </c>
      <c r="M2369" s="19" t="str">
        <f>IFERROR(VLOOKUP(Services[[#This Row],[Service Provided ]],Worksheet!$A$86:$G$111,7,FALSE),"")</f>
        <v/>
      </c>
    </row>
    <row r="2370" spans="8:13" x14ac:dyDescent="0.25">
      <c r="H2370" s="55" t="str">
        <f>IFERROR(VLOOKUP(E2370,Worksheet!$A$86:$B$110,2,FALSE)," ")</f>
        <v xml:space="preserve"> </v>
      </c>
      <c r="I2370" s="20" t="str">
        <f t="shared" si="75"/>
        <v/>
      </c>
      <c r="K2370" s="20" t="str">
        <f t="shared" si="74"/>
        <v/>
      </c>
      <c r="M2370" s="19" t="str">
        <f>IFERROR(VLOOKUP(Services[[#This Row],[Service Provided ]],Worksheet!$A$86:$G$111,7,FALSE),"")</f>
        <v/>
      </c>
    </row>
    <row r="2371" spans="8:13" x14ac:dyDescent="0.25">
      <c r="H2371" s="55" t="str">
        <f>IFERROR(VLOOKUP(E2371,Worksheet!$A$86:$B$110,2,FALSE)," ")</f>
        <v xml:space="preserve"> </v>
      </c>
      <c r="I2371" s="20" t="str">
        <f t="shared" si="75"/>
        <v/>
      </c>
      <c r="K2371" s="20" t="str">
        <f t="shared" si="74"/>
        <v/>
      </c>
      <c r="M2371" s="19" t="str">
        <f>IFERROR(VLOOKUP(Services[[#This Row],[Service Provided ]],Worksheet!$A$86:$G$111,7,FALSE),"")</f>
        <v/>
      </c>
    </row>
    <row r="2372" spans="8:13" x14ac:dyDescent="0.25">
      <c r="H2372" s="55" t="str">
        <f>IFERROR(VLOOKUP(E2372,Worksheet!$A$86:$B$110,2,FALSE)," ")</f>
        <v xml:space="preserve"> </v>
      </c>
      <c r="I2372" s="20" t="str">
        <f t="shared" si="75"/>
        <v/>
      </c>
      <c r="K2372" s="20" t="str">
        <f t="shared" si="74"/>
        <v/>
      </c>
      <c r="M2372" s="19" t="str">
        <f>IFERROR(VLOOKUP(Services[[#This Row],[Service Provided ]],Worksheet!$A$86:$G$111,7,FALSE),"")</f>
        <v/>
      </c>
    </row>
    <row r="2373" spans="8:13" x14ac:dyDescent="0.25">
      <c r="H2373" s="55" t="str">
        <f>IFERROR(VLOOKUP(E2373,Worksheet!$A$86:$B$110,2,FALSE)," ")</f>
        <v xml:space="preserve"> </v>
      </c>
      <c r="I2373" s="20" t="str">
        <f t="shared" si="75"/>
        <v/>
      </c>
      <c r="K2373" s="20" t="str">
        <f t="shared" si="74"/>
        <v/>
      </c>
      <c r="M2373" s="19" t="str">
        <f>IFERROR(VLOOKUP(Services[[#This Row],[Service Provided ]],Worksheet!$A$86:$G$111,7,FALSE),"")</f>
        <v/>
      </c>
    </row>
    <row r="2374" spans="8:13" x14ac:dyDescent="0.25">
      <c r="H2374" s="55" t="str">
        <f>IFERROR(VLOOKUP(E2374,Worksheet!$A$86:$B$110,2,FALSE)," ")</f>
        <v xml:space="preserve"> </v>
      </c>
      <c r="I2374" s="20" t="str">
        <f t="shared" si="75"/>
        <v/>
      </c>
      <c r="K2374" s="20" t="str">
        <f t="shared" si="74"/>
        <v/>
      </c>
      <c r="M2374" s="19" t="str">
        <f>IFERROR(VLOOKUP(Services[[#This Row],[Service Provided ]],Worksheet!$A$86:$G$111,7,FALSE),"")</f>
        <v/>
      </c>
    </row>
    <row r="2375" spans="8:13" x14ac:dyDescent="0.25">
      <c r="H2375" s="55" t="str">
        <f>IFERROR(VLOOKUP(E2375,Worksheet!$A$86:$B$110,2,FALSE)," ")</f>
        <v xml:space="preserve"> </v>
      </c>
      <c r="I2375" s="20" t="str">
        <f t="shared" si="75"/>
        <v/>
      </c>
      <c r="K2375" s="20" t="str">
        <f t="shared" si="74"/>
        <v/>
      </c>
      <c r="M2375" s="19" t="str">
        <f>IFERROR(VLOOKUP(Services[[#This Row],[Service Provided ]],Worksheet!$A$86:$G$111,7,FALSE),"")</f>
        <v/>
      </c>
    </row>
    <row r="2376" spans="8:13" x14ac:dyDescent="0.25">
      <c r="H2376" s="55" t="str">
        <f>IFERROR(VLOOKUP(E2376,Worksheet!$A$86:$B$110,2,FALSE)," ")</f>
        <v xml:space="preserve"> </v>
      </c>
      <c r="I2376" s="20" t="str">
        <f t="shared" si="75"/>
        <v/>
      </c>
      <c r="K2376" s="20" t="str">
        <f t="shared" si="74"/>
        <v/>
      </c>
      <c r="M2376" s="19" t="str">
        <f>IFERROR(VLOOKUP(Services[[#This Row],[Service Provided ]],Worksheet!$A$86:$G$111,7,FALSE),"")</f>
        <v/>
      </c>
    </row>
    <row r="2377" spans="8:13" x14ac:dyDescent="0.25">
      <c r="H2377" s="55" t="str">
        <f>IFERROR(VLOOKUP(E2377,Worksheet!$A$86:$B$110,2,FALSE)," ")</f>
        <v xml:space="preserve"> </v>
      </c>
      <c r="I2377" s="20" t="str">
        <f t="shared" si="75"/>
        <v/>
      </c>
      <c r="K2377" s="20" t="str">
        <f t="shared" si="74"/>
        <v/>
      </c>
      <c r="M2377" s="19" t="str">
        <f>IFERROR(VLOOKUP(Services[[#This Row],[Service Provided ]],Worksheet!$A$86:$G$111,7,FALSE),"")</f>
        <v/>
      </c>
    </row>
    <row r="2378" spans="8:13" x14ac:dyDescent="0.25">
      <c r="H2378" s="55" t="str">
        <f>IFERROR(VLOOKUP(E2378,Worksheet!$A$86:$B$110,2,FALSE)," ")</f>
        <v xml:space="preserve"> </v>
      </c>
      <c r="I2378" s="20" t="str">
        <f t="shared" si="75"/>
        <v/>
      </c>
      <c r="K2378" s="20" t="str">
        <f t="shared" si="74"/>
        <v/>
      </c>
      <c r="M2378" s="19" t="str">
        <f>IFERROR(VLOOKUP(Services[[#This Row],[Service Provided ]],Worksheet!$A$86:$G$111,7,FALSE),"")</f>
        <v/>
      </c>
    </row>
    <row r="2379" spans="8:13" x14ac:dyDescent="0.25">
      <c r="H2379" s="55" t="str">
        <f>IFERROR(VLOOKUP(E2379,Worksheet!$A$86:$B$110,2,FALSE)," ")</f>
        <v xml:space="preserve"> </v>
      </c>
      <c r="I2379" s="20" t="str">
        <f t="shared" si="75"/>
        <v/>
      </c>
      <c r="K2379" s="20" t="str">
        <f t="shared" si="74"/>
        <v/>
      </c>
      <c r="M2379" s="19" t="str">
        <f>IFERROR(VLOOKUP(Services[[#This Row],[Service Provided ]],Worksheet!$A$86:$G$111,7,FALSE),"")</f>
        <v/>
      </c>
    </row>
    <row r="2380" spans="8:13" x14ac:dyDescent="0.25">
      <c r="H2380" s="55" t="str">
        <f>IFERROR(VLOOKUP(E2380,Worksheet!$A$86:$B$110,2,FALSE)," ")</f>
        <v xml:space="preserve"> </v>
      </c>
      <c r="I2380" s="20" t="str">
        <f t="shared" si="75"/>
        <v/>
      </c>
      <c r="K2380" s="20" t="str">
        <f t="shared" si="74"/>
        <v/>
      </c>
      <c r="M2380" s="19" t="str">
        <f>IFERROR(VLOOKUP(Services[[#This Row],[Service Provided ]],Worksheet!$A$86:$G$111,7,FALSE),"")</f>
        <v/>
      </c>
    </row>
    <row r="2381" spans="8:13" x14ac:dyDescent="0.25">
      <c r="H2381" s="55" t="str">
        <f>IFERROR(VLOOKUP(E2381,Worksheet!$A$86:$B$110,2,FALSE)," ")</f>
        <v xml:space="preserve"> </v>
      </c>
      <c r="I2381" s="20" t="str">
        <f t="shared" si="75"/>
        <v/>
      </c>
      <c r="K2381" s="20" t="str">
        <f t="shared" si="74"/>
        <v/>
      </c>
      <c r="M2381" s="19" t="str">
        <f>IFERROR(VLOOKUP(Services[[#This Row],[Service Provided ]],Worksheet!$A$86:$G$111,7,FALSE),"")</f>
        <v/>
      </c>
    </row>
    <row r="2382" spans="8:13" x14ac:dyDescent="0.25">
      <c r="H2382" s="55" t="str">
        <f>IFERROR(VLOOKUP(E2382,Worksheet!$A$86:$B$110,2,FALSE)," ")</f>
        <v xml:space="preserve"> </v>
      </c>
      <c r="I2382" s="20" t="str">
        <f t="shared" si="75"/>
        <v/>
      </c>
      <c r="K2382" s="20" t="str">
        <f t="shared" si="74"/>
        <v/>
      </c>
      <c r="M2382" s="19" t="str">
        <f>IFERROR(VLOOKUP(Services[[#This Row],[Service Provided ]],Worksheet!$A$86:$G$111,7,FALSE),"")</f>
        <v/>
      </c>
    </row>
    <row r="2383" spans="8:13" x14ac:dyDescent="0.25">
      <c r="H2383" s="55" t="str">
        <f>IFERROR(VLOOKUP(E2383,Worksheet!$A$86:$B$110,2,FALSE)," ")</f>
        <v xml:space="preserve"> </v>
      </c>
      <c r="I2383" s="20" t="str">
        <f t="shared" si="75"/>
        <v/>
      </c>
      <c r="K2383" s="20" t="str">
        <f t="shared" si="74"/>
        <v/>
      </c>
      <c r="M2383" s="19" t="str">
        <f>IFERROR(VLOOKUP(Services[[#This Row],[Service Provided ]],Worksheet!$A$86:$G$111,7,FALSE),"")</f>
        <v/>
      </c>
    </row>
    <row r="2384" spans="8:13" x14ac:dyDescent="0.25">
      <c r="H2384" s="55" t="str">
        <f>IFERROR(VLOOKUP(E2384,Worksheet!$A$86:$B$110,2,FALSE)," ")</f>
        <v xml:space="preserve"> </v>
      </c>
      <c r="I2384" s="20" t="str">
        <f t="shared" si="75"/>
        <v/>
      </c>
      <c r="K2384" s="20" t="str">
        <f t="shared" si="74"/>
        <v/>
      </c>
      <c r="M2384" s="19" t="str">
        <f>IFERROR(VLOOKUP(Services[[#This Row],[Service Provided ]],Worksheet!$A$86:$G$111,7,FALSE),"")</f>
        <v/>
      </c>
    </row>
    <row r="2385" spans="8:13" x14ac:dyDescent="0.25">
      <c r="H2385" s="55" t="str">
        <f>IFERROR(VLOOKUP(E2385,Worksheet!$A$86:$B$110,2,FALSE)," ")</f>
        <v xml:space="preserve"> </v>
      </c>
      <c r="I2385" s="20" t="str">
        <f t="shared" si="75"/>
        <v/>
      </c>
      <c r="K2385" s="20" t="str">
        <f t="shared" si="74"/>
        <v/>
      </c>
      <c r="M2385" s="19" t="str">
        <f>IFERROR(VLOOKUP(Services[[#This Row],[Service Provided ]],Worksheet!$A$86:$G$111,7,FALSE),"")</f>
        <v/>
      </c>
    </row>
    <row r="2386" spans="8:13" x14ac:dyDescent="0.25">
      <c r="H2386" s="55" t="str">
        <f>IFERROR(VLOOKUP(E2386,Worksheet!$A$86:$B$110,2,FALSE)," ")</f>
        <v xml:space="preserve"> </v>
      </c>
      <c r="I2386" s="20" t="str">
        <f t="shared" si="75"/>
        <v/>
      </c>
      <c r="K2386" s="20" t="str">
        <f t="shared" si="74"/>
        <v/>
      </c>
      <c r="M2386" s="19" t="str">
        <f>IFERROR(VLOOKUP(Services[[#This Row],[Service Provided ]],Worksheet!$A$86:$G$111,7,FALSE),"")</f>
        <v/>
      </c>
    </row>
    <row r="2387" spans="8:13" x14ac:dyDescent="0.25">
      <c r="H2387" s="55" t="str">
        <f>IFERROR(VLOOKUP(E2387,Worksheet!$A$86:$B$110,2,FALSE)," ")</f>
        <v xml:space="preserve"> </v>
      </c>
      <c r="I2387" s="20" t="str">
        <f t="shared" si="75"/>
        <v/>
      </c>
      <c r="K2387" s="20" t="str">
        <f t="shared" si="74"/>
        <v/>
      </c>
      <c r="M2387" s="19" t="str">
        <f>IFERROR(VLOOKUP(Services[[#This Row],[Service Provided ]],Worksheet!$A$86:$G$111,7,FALSE),"")</f>
        <v/>
      </c>
    </row>
    <row r="2388" spans="8:13" x14ac:dyDescent="0.25">
      <c r="H2388" s="55" t="str">
        <f>IFERROR(VLOOKUP(E2388,Worksheet!$A$86:$B$110,2,FALSE)," ")</f>
        <v xml:space="preserve"> </v>
      </c>
      <c r="I2388" s="20" t="str">
        <f t="shared" si="75"/>
        <v/>
      </c>
      <c r="K2388" s="20" t="str">
        <f t="shared" si="74"/>
        <v/>
      </c>
      <c r="M2388" s="19" t="str">
        <f>IFERROR(VLOOKUP(Services[[#This Row],[Service Provided ]],Worksheet!$A$86:$G$111,7,FALSE),"")</f>
        <v/>
      </c>
    </row>
    <row r="2389" spans="8:13" x14ac:dyDescent="0.25">
      <c r="H2389" s="55" t="str">
        <f>IFERROR(VLOOKUP(E2389,Worksheet!$A$86:$B$110,2,FALSE)," ")</f>
        <v xml:space="preserve"> </v>
      </c>
      <c r="I2389" s="20" t="str">
        <f t="shared" si="75"/>
        <v/>
      </c>
      <c r="K2389" s="20" t="str">
        <f t="shared" si="74"/>
        <v/>
      </c>
      <c r="M2389" s="19" t="str">
        <f>IFERROR(VLOOKUP(Services[[#This Row],[Service Provided ]],Worksheet!$A$86:$G$111,7,FALSE),"")</f>
        <v/>
      </c>
    </row>
    <row r="2390" spans="8:13" x14ac:dyDescent="0.25">
      <c r="H2390" s="55" t="str">
        <f>IFERROR(VLOOKUP(E2390,Worksheet!$A$86:$B$110,2,FALSE)," ")</f>
        <v xml:space="preserve"> </v>
      </c>
      <c r="I2390" s="20" t="str">
        <f t="shared" si="75"/>
        <v/>
      </c>
      <c r="K2390" s="20" t="str">
        <f t="shared" si="74"/>
        <v/>
      </c>
      <c r="M2390" s="19" t="str">
        <f>IFERROR(VLOOKUP(Services[[#This Row],[Service Provided ]],Worksheet!$A$86:$G$111,7,FALSE),"")</f>
        <v/>
      </c>
    </row>
    <row r="2391" spans="8:13" x14ac:dyDescent="0.25">
      <c r="H2391" s="55" t="str">
        <f>IFERROR(VLOOKUP(E2391,Worksheet!$A$86:$B$110,2,FALSE)," ")</f>
        <v xml:space="preserve"> </v>
      </c>
      <c r="I2391" s="20" t="str">
        <f t="shared" si="75"/>
        <v/>
      </c>
      <c r="K2391" s="20" t="str">
        <f t="shared" si="74"/>
        <v/>
      </c>
      <c r="M2391" s="19" t="str">
        <f>IFERROR(VLOOKUP(Services[[#This Row],[Service Provided ]],Worksheet!$A$86:$G$111,7,FALSE),"")</f>
        <v/>
      </c>
    </row>
    <row r="2392" spans="8:13" x14ac:dyDescent="0.25">
      <c r="H2392" s="55" t="str">
        <f>IFERROR(VLOOKUP(E2392,Worksheet!$A$86:$B$110,2,FALSE)," ")</f>
        <v xml:space="preserve"> </v>
      </c>
      <c r="I2392" s="20" t="str">
        <f t="shared" si="75"/>
        <v/>
      </c>
      <c r="K2392" s="20" t="str">
        <f t="shared" si="74"/>
        <v/>
      </c>
      <c r="M2392" s="19" t="str">
        <f>IFERROR(VLOOKUP(Services[[#This Row],[Service Provided ]],Worksheet!$A$86:$G$111,7,FALSE),"")</f>
        <v/>
      </c>
    </row>
    <row r="2393" spans="8:13" x14ac:dyDescent="0.25">
      <c r="H2393" s="55" t="str">
        <f>IFERROR(VLOOKUP(E2393,Worksheet!$A$86:$B$110,2,FALSE)," ")</f>
        <v xml:space="preserve"> </v>
      </c>
      <c r="I2393" s="20" t="str">
        <f t="shared" si="75"/>
        <v/>
      </c>
      <c r="K2393" s="20" t="str">
        <f t="shared" si="74"/>
        <v/>
      </c>
      <c r="M2393" s="19" t="str">
        <f>IFERROR(VLOOKUP(Services[[#This Row],[Service Provided ]],Worksheet!$A$86:$G$111,7,FALSE),"")</f>
        <v/>
      </c>
    </row>
    <row r="2394" spans="8:13" x14ac:dyDescent="0.25">
      <c r="H2394" s="55" t="str">
        <f>IFERROR(VLOOKUP(E2394,Worksheet!$A$86:$B$110,2,FALSE)," ")</f>
        <v xml:space="preserve"> </v>
      </c>
      <c r="I2394" s="20" t="str">
        <f t="shared" si="75"/>
        <v/>
      </c>
      <c r="K2394" s="20" t="str">
        <f t="shared" si="74"/>
        <v/>
      </c>
      <c r="M2394" s="19" t="str">
        <f>IFERROR(VLOOKUP(Services[[#This Row],[Service Provided ]],Worksheet!$A$86:$G$111,7,FALSE),"")</f>
        <v/>
      </c>
    </row>
    <row r="2395" spans="8:13" x14ac:dyDescent="0.25">
      <c r="H2395" s="55" t="str">
        <f>IFERROR(VLOOKUP(E2395,Worksheet!$A$86:$B$110,2,FALSE)," ")</f>
        <v xml:space="preserve"> </v>
      </c>
      <c r="I2395" s="20" t="str">
        <f t="shared" si="75"/>
        <v/>
      </c>
      <c r="K2395" s="20" t="str">
        <f t="shared" si="74"/>
        <v/>
      </c>
      <c r="M2395" s="19" t="str">
        <f>IFERROR(VLOOKUP(Services[[#This Row],[Service Provided ]],Worksheet!$A$86:$G$111,7,FALSE),"")</f>
        <v/>
      </c>
    </row>
    <row r="2396" spans="8:13" x14ac:dyDescent="0.25">
      <c r="H2396" s="55" t="str">
        <f>IFERROR(VLOOKUP(E2396,Worksheet!$A$86:$B$110,2,FALSE)," ")</f>
        <v xml:space="preserve"> </v>
      </c>
      <c r="I2396" s="20" t="str">
        <f t="shared" si="75"/>
        <v/>
      </c>
      <c r="K2396" s="20" t="str">
        <f t="shared" si="74"/>
        <v/>
      </c>
      <c r="M2396" s="19" t="str">
        <f>IFERROR(VLOOKUP(Services[[#This Row],[Service Provided ]],Worksheet!$A$86:$G$111,7,FALSE),"")</f>
        <v/>
      </c>
    </row>
    <row r="2397" spans="8:13" x14ac:dyDescent="0.25">
      <c r="H2397" s="55" t="str">
        <f>IFERROR(VLOOKUP(E2397,Worksheet!$A$86:$B$110,2,FALSE)," ")</f>
        <v xml:space="preserve"> </v>
      </c>
      <c r="I2397" s="20" t="str">
        <f t="shared" si="75"/>
        <v/>
      </c>
      <c r="K2397" s="20" t="str">
        <f t="shared" si="74"/>
        <v/>
      </c>
      <c r="M2397" s="19" t="str">
        <f>IFERROR(VLOOKUP(Services[[#This Row],[Service Provided ]],Worksheet!$A$86:$G$111,7,FALSE),"")</f>
        <v/>
      </c>
    </row>
    <row r="2398" spans="8:13" x14ac:dyDescent="0.25">
      <c r="H2398" s="55" t="str">
        <f>IFERROR(VLOOKUP(E2398,Worksheet!$A$86:$B$110,2,FALSE)," ")</f>
        <v xml:space="preserve"> </v>
      </c>
      <c r="I2398" s="20" t="str">
        <f t="shared" si="75"/>
        <v/>
      </c>
      <c r="K2398" s="20" t="str">
        <f t="shared" si="74"/>
        <v/>
      </c>
      <c r="M2398" s="19" t="str">
        <f>IFERROR(VLOOKUP(Services[[#This Row],[Service Provided ]],Worksheet!$A$86:$G$111,7,FALSE),"")</f>
        <v/>
      </c>
    </row>
    <row r="2399" spans="8:13" x14ac:dyDescent="0.25">
      <c r="H2399" s="55" t="str">
        <f>IFERROR(VLOOKUP(E2399,Worksheet!$A$86:$B$110,2,FALSE)," ")</f>
        <v xml:space="preserve"> </v>
      </c>
      <c r="I2399" s="20" t="str">
        <f t="shared" si="75"/>
        <v/>
      </c>
      <c r="K2399" s="20" t="str">
        <f t="shared" si="74"/>
        <v/>
      </c>
      <c r="M2399" s="19" t="str">
        <f>IFERROR(VLOOKUP(Services[[#This Row],[Service Provided ]],Worksheet!$A$86:$G$111,7,FALSE),"")</f>
        <v/>
      </c>
    </row>
    <row r="2400" spans="8:13" x14ac:dyDescent="0.25">
      <c r="H2400" s="55" t="str">
        <f>IFERROR(VLOOKUP(E2400,Worksheet!$A$86:$B$110,2,FALSE)," ")</f>
        <v xml:space="preserve"> </v>
      </c>
      <c r="I2400" s="20" t="str">
        <f t="shared" si="75"/>
        <v/>
      </c>
      <c r="K2400" s="20" t="str">
        <f t="shared" si="74"/>
        <v/>
      </c>
      <c r="M2400" s="19" t="str">
        <f>IFERROR(VLOOKUP(Services[[#This Row],[Service Provided ]],Worksheet!$A$86:$G$111,7,FALSE),"")</f>
        <v/>
      </c>
    </row>
    <row r="2401" spans="8:13" x14ac:dyDescent="0.25">
      <c r="H2401" s="55" t="str">
        <f>IFERROR(VLOOKUP(E2401,Worksheet!$A$86:$B$110,2,FALSE)," ")</f>
        <v xml:space="preserve"> </v>
      </c>
      <c r="I2401" s="20" t="str">
        <f t="shared" si="75"/>
        <v/>
      </c>
      <c r="K2401" s="20" t="str">
        <f t="shared" si="74"/>
        <v/>
      </c>
      <c r="M2401" s="19" t="str">
        <f>IFERROR(VLOOKUP(Services[[#This Row],[Service Provided ]],Worksheet!$A$86:$G$111,7,FALSE),"")</f>
        <v/>
      </c>
    </row>
    <row r="2402" spans="8:13" x14ac:dyDescent="0.25">
      <c r="H2402" s="55" t="str">
        <f>IFERROR(VLOOKUP(E2402,Worksheet!$A$86:$B$110,2,FALSE)," ")</f>
        <v xml:space="preserve"> </v>
      </c>
      <c r="I2402" s="20" t="str">
        <f t="shared" si="75"/>
        <v/>
      </c>
      <c r="K2402" s="20" t="str">
        <f t="shared" si="74"/>
        <v/>
      </c>
      <c r="M2402" s="19" t="str">
        <f>IFERROR(VLOOKUP(Services[[#This Row],[Service Provided ]],Worksheet!$A$86:$G$111,7,FALSE),"")</f>
        <v/>
      </c>
    </row>
    <row r="2403" spans="8:13" x14ac:dyDescent="0.25">
      <c r="H2403" s="55" t="str">
        <f>IFERROR(VLOOKUP(E2403,Worksheet!$A$86:$B$110,2,FALSE)," ")</f>
        <v xml:space="preserve"> </v>
      </c>
      <c r="I2403" s="20" t="str">
        <f t="shared" si="75"/>
        <v/>
      </c>
      <c r="K2403" s="20" t="str">
        <f t="shared" si="74"/>
        <v/>
      </c>
      <c r="M2403" s="19" t="str">
        <f>IFERROR(VLOOKUP(Services[[#This Row],[Service Provided ]],Worksheet!$A$86:$G$111,7,FALSE),"")</f>
        <v/>
      </c>
    </row>
    <row r="2404" spans="8:13" x14ac:dyDescent="0.25">
      <c r="H2404" s="55" t="str">
        <f>IFERROR(VLOOKUP(E2404,Worksheet!$A$86:$B$110,2,FALSE)," ")</f>
        <v xml:space="preserve"> </v>
      </c>
      <c r="I2404" s="20" t="str">
        <f t="shared" si="75"/>
        <v/>
      </c>
      <c r="K2404" s="20" t="str">
        <f t="shared" si="74"/>
        <v/>
      </c>
      <c r="M2404" s="19" t="str">
        <f>IFERROR(VLOOKUP(Services[[#This Row],[Service Provided ]],Worksheet!$A$86:$G$111,7,FALSE),"")</f>
        <v/>
      </c>
    </row>
    <row r="2405" spans="8:13" x14ac:dyDescent="0.25">
      <c r="H2405" s="55" t="str">
        <f>IFERROR(VLOOKUP(E2405,Worksheet!$A$86:$B$110,2,FALSE)," ")</f>
        <v xml:space="preserve"> </v>
      </c>
      <c r="I2405" s="20" t="str">
        <f t="shared" si="75"/>
        <v/>
      </c>
      <c r="K2405" s="20" t="str">
        <f t="shared" si="74"/>
        <v/>
      </c>
      <c r="M2405" s="19" t="str">
        <f>IFERROR(VLOOKUP(Services[[#This Row],[Service Provided ]],Worksheet!$A$86:$G$111,7,FALSE),"")</f>
        <v/>
      </c>
    </row>
    <row r="2406" spans="8:13" x14ac:dyDescent="0.25">
      <c r="H2406" s="55" t="str">
        <f>IFERROR(VLOOKUP(E2406,Worksheet!$A$86:$B$110,2,FALSE)," ")</f>
        <v xml:space="preserve"> </v>
      </c>
      <c r="I2406" s="20" t="str">
        <f t="shared" si="75"/>
        <v/>
      </c>
      <c r="K2406" s="20" t="str">
        <f t="shared" si="74"/>
        <v/>
      </c>
      <c r="M2406" s="19" t="str">
        <f>IFERROR(VLOOKUP(Services[[#This Row],[Service Provided ]],Worksheet!$A$86:$G$111,7,FALSE),"")</f>
        <v/>
      </c>
    </row>
    <row r="2407" spans="8:13" x14ac:dyDescent="0.25">
      <c r="H2407" s="55" t="str">
        <f>IFERROR(VLOOKUP(E2407,Worksheet!$A$86:$B$110,2,FALSE)," ")</f>
        <v xml:space="preserve"> </v>
      </c>
      <c r="I2407" s="20" t="str">
        <f t="shared" si="75"/>
        <v/>
      </c>
      <c r="K2407" s="20" t="str">
        <f t="shared" si="74"/>
        <v/>
      </c>
      <c r="M2407" s="19" t="str">
        <f>IFERROR(VLOOKUP(Services[[#This Row],[Service Provided ]],Worksheet!$A$86:$G$111,7,FALSE),"")</f>
        <v/>
      </c>
    </row>
    <row r="2408" spans="8:13" x14ac:dyDescent="0.25">
      <c r="H2408" s="55" t="str">
        <f>IFERROR(VLOOKUP(E2408,Worksheet!$A$86:$B$110,2,FALSE)," ")</f>
        <v xml:space="preserve"> </v>
      </c>
      <c r="I2408" s="20" t="str">
        <f t="shared" si="75"/>
        <v/>
      </c>
      <c r="K2408" s="20" t="str">
        <f t="shared" si="74"/>
        <v/>
      </c>
      <c r="M2408" s="19" t="str">
        <f>IFERROR(VLOOKUP(Services[[#This Row],[Service Provided ]],Worksheet!$A$86:$G$111,7,FALSE),"")</f>
        <v/>
      </c>
    </row>
    <row r="2409" spans="8:13" x14ac:dyDescent="0.25">
      <c r="H2409" s="55" t="str">
        <f>IFERROR(VLOOKUP(E2409,Worksheet!$A$86:$B$110,2,FALSE)," ")</f>
        <v xml:space="preserve"> </v>
      </c>
      <c r="I2409" s="20" t="str">
        <f t="shared" si="75"/>
        <v/>
      </c>
      <c r="K2409" s="20" t="str">
        <f t="shared" si="74"/>
        <v/>
      </c>
      <c r="M2409" s="19" t="str">
        <f>IFERROR(VLOOKUP(Services[[#This Row],[Service Provided ]],Worksheet!$A$86:$G$111,7,FALSE),"")</f>
        <v/>
      </c>
    </row>
    <row r="2410" spans="8:13" x14ac:dyDescent="0.25">
      <c r="H2410" s="55" t="str">
        <f>IFERROR(VLOOKUP(E2410,Worksheet!$A$86:$B$110,2,FALSE)," ")</f>
        <v xml:space="preserve"> </v>
      </c>
      <c r="I2410" s="20" t="str">
        <f t="shared" si="75"/>
        <v/>
      </c>
      <c r="K2410" s="20" t="str">
        <f t="shared" si="74"/>
        <v/>
      </c>
      <c r="M2410" s="19" t="str">
        <f>IFERROR(VLOOKUP(Services[[#This Row],[Service Provided ]],Worksheet!$A$86:$G$111,7,FALSE),"")</f>
        <v/>
      </c>
    </row>
    <row r="2411" spans="8:13" x14ac:dyDescent="0.25">
      <c r="H2411" s="55" t="str">
        <f>IFERROR(VLOOKUP(E2411,Worksheet!$A$86:$B$110,2,FALSE)," ")</f>
        <v xml:space="preserve"> </v>
      </c>
      <c r="I2411" s="20" t="str">
        <f t="shared" si="75"/>
        <v/>
      </c>
      <c r="K2411" s="20" t="str">
        <f t="shared" si="74"/>
        <v/>
      </c>
      <c r="M2411" s="19" t="str">
        <f>IFERROR(VLOOKUP(Services[[#This Row],[Service Provided ]],Worksheet!$A$86:$G$111,7,FALSE),"")</f>
        <v/>
      </c>
    </row>
    <row r="2412" spans="8:13" x14ac:dyDescent="0.25">
      <c r="H2412" s="55" t="str">
        <f>IFERROR(VLOOKUP(E2412,Worksheet!$A$86:$B$110,2,FALSE)," ")</f>
        <v xml:space="preserve"> </v>
      </c>
      <c r="I2412" s="20" t="str">
        <f t="shared" si="75"/>
        <v/>
      </c>
      <c r="K2412" s="20" t="str">
        <f t="shared" si="74"/>
        <v/>
      </c>
      <c r="M2412" s="19" t="str">
        <f>IFERROR(VLOOKUP(Services[[#This Row],[Service Provided ]],Worksheet!$A$86:$G$111,7,FALSE),"")</f>
        <v/>
      </c>
    </row>
    <row r="2413" spans="8:13" x14ac:dyDescent="0.25">
      <c r="H2413" s="55" t="str">
        <f>IFERROR(VLOOKUP(E2413,Worksheet!$A$86:$B$110,2,FALSE)," ")</f>
        <v xml:space="preserve"> </v>
      </c>
      <c r="I2413" s="20" t="str">
        <f t="shared" si="75"/>
        <v/>
      </c>
      <c r="K2413" s="20" t="str">
        <f t="shared" si="74"/>
        <v/>
      </c>
      <c r="M2413" s="19" t="str">
        <f>IFERROR(VLOOKUP(Services[[#This Row],[Service Provided ]],Worksheet!$A$86:$G$111,7,FALSE),"")</f>
        <v/>
      </c>
    </row>
    <row r="2414" spans="8:13" x14ac:dyDescent="0.25">
      <c r="H2414" s="55" t="str">
        <f>IFERROR(VLOOKUP(E2414,Worksheet!$A$86:$B$110,2,FALSE)," ")</f>
        <v xml:space="preserve"> </v>
      </c>
      <c r="I2414" s="20" t="str">
        <f t="shared" si="75"/>
        <v/>
      </c>
      <c r="K2414" s="20" t="str">
        <f t="shared" si="74"/>
        <v/>
      </c>
      <c r="M2414" s="19" t="str">
        <f>IFERROR(VLOOKUP(Services[[#This Row],[Service Provided ]],Worksheet!$A$86:$G$111,7,FALSE),"")</f>
        <v/>
      </c>
    </row>
    <row r="2415" spans="8:13" x14ac:dyDescent="0.25">
      <c r="H2415" s="55" t="str">
        <f>IFERROR(VLOOKUP(E2415,Worksheet!$A$86:$B$110,2,FALSE)," ")</f>
        <v xml:space="preserve"> </v>
      </c>
      <c r="I2415" s="20" t="str">
        <f t="shared" si="75"/>
        <v/>
      </c>
      <c r="K2415" s="20" t="str">
        <f t="shared" si="74"/>
        <v/>
      </c>
      <c r="M2415" s="19" t="str">
        <f>IFERROR(VLOOKUP(Services[[#This Row],[Service Provided ]],Worksheet!$A$86:$G$111,7,FALSE),"")</f>
        <v/>
      </c>
    </row>
    <row r="2416" spans="8:13" x14ac:dyDescent="0.25">
      <c r="H2416" s="55" t="str">
        <f>IFERROR(VLOOKUP(E2416,Worksheet!$A$86:$B$110,2,FALSE)," ")</f>
        <v xml:space="preserve"> </v>
      </c>
      <c r="I2416" s="20" t="str">
        <f t="shared" si="75"/>
        <v/>
      </c>
      <c r="K2416" s="20" t="str">
        <f t="shared" si="74"/>
        <v/>
      </c>
      <c r="M2416" s="19" t="str">
        <f>IFERROR(VLOOKUP(Services[[#This Row],[Service Provided ]],Worksheet!$A$86:$G$111,7,FALSE),"")</f>
        <v/>
      </c>
    </row>
    <row r="2417" spans="8:13" x14ac:dyDescent="0.25">
      <c r="H2417" s="55" t="str">
        <f>IFERROR(VLOOKUP(E2417,Worksheet!$A$86:$B$110,2,FALSE)," ")</f>
        <v xml:space="preserve"> </v>
      </c>
      <c r="I2417" s="20" t="str">
        <f t="shared" si="75"/>
        <v/>
      </c>
      <c r="K2417" s="20" t="str">
        <f t="shared" ref="K2417:K2480" si="76">IF(I2417=0,J2417,I2417)</f>
        <v/>
      </c>
      <c r="M2417" s="19" t="str">
        <f>IFERROR(VLOOKUP(Services[[#This Row],[Service Provided ]],Worksheet!$A$86:$G$111,7,FALSE),"")</f>
        <v/>
      </c>
    </row>
    <row r="2418" spans="8:13" x14ac:dyDescent="0.25">
      <c r="H2418" s="55" t="str">
        <f>IFERROR(VLOOKUP(E2418,Worksheet!$A$86:$B$110,2,FALSE)," ")</f>
        <v xml:space="preserve"> </v>
      </c>
      <c r="I2418" s="20" t="str">
        <f t="shared" si="75"/>
        <v/>
      </c>
      <c r="K2418" s="20" t="str">
        <f t="shared" si="76"/>
        <v/>
      </c>
      <c r="M2418" s="19" t="str">
        <f>IFERROR(VLOOKUP(Services[[#This Row],[Service Provided ]],Worksheet!$A$86:$G$111,7,FALSE),"")</f>
        <v/>
      </c>
    </row>
    <row r="2419" spans="8:13" x14ac:dyDescent="0.25">
      <c r="H2419" s="55" t="str">
        <f>IFERROR(VLOOKUP(E2419,Worksheet!$A$86:$B$110,2,FALSE)," ")</f>
        <v xml:space="preserve"> </v>
      </c>
      <c r="I2419" s="20" t="str">
        <f t="shared" si="75"/>
        <v/>
      </c>
      <c r="K2419" s="20" t="str">
        <f t="shared" si="76"/>
        <v/>
      </c>
      <c r="M2419" s="19" t="str">
        <f>IFERROR(VLOOKUP(Services[[#This Row],[Service Provided ]],Worksheet!$A$86:$G$111,7,FALSE),"")</f>
        <v/>
      </c>
    </row>
    <row r="2420" spans="8:13" x14ac:dyDescent="0.25">
      <c r="H2420" s="55" t="str">
        <f>IFERROR(VLOOKUP(E2420,Worksheet!$A$86:$B$110,2,FALSE)," ")</f>
        <v xml:space="preserve"> </v>
      </c>
      <c r="I2420" s="20" t="str">
        <f t="shared" si="75"/>
        <v/>
      </c>
      <c r="K2420" s="20" t="str">
        <f t="shared" si="76"/>
        <v/>
      </c>
      <c r="M2420" s="19" t="str">
        <f>IFERROR(VLOOKUP(Services[[#This Row],[Service Provided ]],Worksheet!$A$86:$G$111,7,FALSE),"")</f>
        <v/>
      </c>
    </row>
    <row r="2421" spans="8:13" x14ac:dyDescent="0.25">
      <c r="H2421" s="55" t="str">
        <f>IFERROR(VLOOKUP(E2421,Worksheet!$A$86:$B$110,2,FALSE)," ")</f>
        <v xml:space="preserve"> </v>
      </c>
      <c r="I2421" s="20" t="str">
        <f t="shared" si="75"/>
        <v/>
      </c>
      <c r="K2421" s="20" t="str">
        <f t="shared" si="76"/>
        <v/>
      </c>
      <c r="M2421" s="19" t="str">
        <f>IFERROR(VLOOKUP(Services[[#This Row],[Service Provided ]],Worksheet!$A$86:$G$111,7,FALSE),"")</f>
        <v/>
      </c>
    </row>
    <row r="2422" spans="8:13" x14ac:dyDescent="0.25">
      <c r="H2422" s="55" t="str">
        <f>IFERROR(VLOOKUP(E2422,Worksheet!$A$86:$B$110,2,FALSE)," ")</f>
        <v xml:space="preserve"> </v>
      </c>
      <c r="I2422" s="20" t="str">
        <f t="shared" si="75"/>
        <v/>
      </c>
      <c r="K2422" s="20" t="str">
        <f t="shared" si="76"/>
        <v/>
      </c>
      <c r="M2422" s="19" t="str">
        <f>IFERROR(VLOOKUP(Services[[#This Row],[Service Provided ]],Worksheet!$A$86:$G$111,7,FALSE),"")</f>
        <v/>
      </c>
    </row>
    <row r="2423" spans="8:13" x14ac:dyDescent="0.25">
      <c r="H2423" s="55" t="str">
        <f>IFERROR(VLOOKUP(E2423,Worksheet!$A$86:$B$110,2,FALSE)," ")</f>
        <v xml:space="preserve"> </v>
      </c>
      <c r="I2423" s="20" t="str">
        <f t="shared" ref="I2423:I2486" si="77">IF(H2423&lt;&gt;" ",G2423*H2423,"")</f>
        <v/>
      </c>
      <c r="K2423" s="20" t="str">
        <f t="shared" si="76"/>
        <v/>
      </c>
      <c r="M2423" s="19" t="str">
        <f>IFERROR(VLOOKUP(Services[[#This Row],[Service Provided ]],Worksheet!$A$86:$G$111,7,FALSE),"")</f>
        <v/>
      </c>
    </row>
    <row r="2424" spans="8:13" x14ac:dyDescent="0.25">
      <c r="H2424" s="55" t="str">
        <f>IFERROR(VLOOKUP(E2424,Worksheet!$A$86:$B$110,2,FALSE)," ")</f>
        <v xml:space="preserve"> </v>
      </c>
      <c r="I2424" s="20" t="str">
        <f t="shared" si="77"/>
        <v/>
      </c>
      <c r="K2424" s="20" t="str">
        <f t="shared" si="76"/>
        <v/>
      </c>
      <c r="M2424" s="19" t="str">
        <f>IFERROR(VLOOKUP(Services[[#This Row],[Service Provided ]],Worksheet!$A$86:$G$111,7,FALSE),"")</f>
        <v/>
      </c>
    </row>
    <row r="2425" spans="8:13" x14ac:dyDescent="0.25">
      <c r="H2425" s="55" t="str">
        <f>IFERROR(VLOOKUP(E2425,Worksheet!$A$86:$B$110,2,FALSE)," ")</f>
        <v xml:space="preserve"> </v>
      </c>
      <c r="I2425" s="20" t="str">
        <f t="shared" si="77"/>
        <v/>
      </c>
      <c r="K2425" s="20" t="str">
        <f t="shared" si="76"/>
        <v/>
      </c>
      <c r="M2425" s="19" t="str">
        <f>IFERROR(VLOOKUP(Services[[#This Row],[Service Provided ]],Worksheet!$A$86:$G$111,7,FALSE),"")</f>
        <v/>
      </c>
    </row>
    <row r="2426" spans="8:13" x14ac:dyDescent="0.25">
      <c r="H2426" s="55" t="str">
        <f>IFERROR(VLOOKUP(E2426,Worksheet!$A$86:$B$110,2,FALSE)," ")</f>
        <v xml:space="preserve"> </v>
      </c>
      <c r="I2426" s="20" t="str">
        <f t="shared" si="77"/>
        <v/>
      </c>
      <c r="K2426" s="20" t="str">
        <f t="shared" si="76"/>
        <v/>
      </c>
      <c r="M2426" s="19" t="str">
        <f>IFERROR(VLOOKUP(Services[[#This Row],[Service Provided ]],Worksheet!$A$86:$G$111,7,FALSE),"")</f>
        <v/>
      </c>
    </row>
    <row r="2427" spans="8:13" x14ac:dyDescent="0.25">
      <c r="H2427" s="55" t="str">
        <f>IFERROR(VLOOKUP(E2427,Worksheet!$A$86:$B$110,2,FALSE)," ")</f>
        <v xml:space="preserve"> </v>
      </c>
      <c r="I2427" s="20" t="str">
        <f t="shared" si="77"/>
        <v/>
      </c>
      <c r="K2427" s="20" t="str">
        <f t="shared" si="76"/>
        <v/>
      </c>
      <c r="M2427" s="19" t="str">
        <f>IFERROR(VLOOKUP(Services[[#This Row],[Service Provided ]],Worksheet!$A$86:$G$111,7,FALSE),"")</f>
        <v/>
      </c>
    </row>
    <row r="2428" spans="8:13" x14ac:dyDescent="0.25">
      <c r="H2428" s="55" t="str">
        <f>IFERROR(VLOOKUP(E2428,Worksheet!$A$86:$B$110,2,FALSE)," ")</f>
        <v xml:space="preserve"> </v>
      </c>
      <c r="I2428" s="20" t="str">
        <f t="shared" si="77"/>
        <v/>
      </c>
      <c r="K2428" s="20" t="str">
        <f t="shared" si="76"/>
        <v/>
      </c>
      <c r="M2428" s="19" t="str">
        <f>IFERROR(VLOOKUP(Services[[#This Row],[Service Provided ]],Worksheet!$A$86:$G$111,7,FALSE),"")</f>
        <v/>
      </c>
    </row>
    <row r="2429" spans="8:13" x14ac:dyDescent="0.25">
      <c r="H2429" s="55" t="str">
        <f>IFERROR(VLOOKUP(E2429,Worksheet!$A$86:$B$110,2,FALSE)," ")</f>
        <v xml:space="preserve"> </v>
      </c>
      <c r="I2429" s="20" t="str">
        <f t="shared" si="77"/>
        <v/>
      </c>
      <c r="K2429" s="20" t="str">
        <f t="shared" si="76"/>
        <v/>
      </c>
      <c r="M2429" s="19" t="str">
        <f>IFERROR(VLOOKUP(Services[[#This Row],[Service Provided ]],Worksheet!$A$86:$G$111,7,FALSE),"")</f>
        <v/>
      </c>
    </row>
    <row r="2430" spans="8:13" x14ac:dyDescent="0.25">
      <c r="H2430" s="55" t="str">
        <f>IFERROR(VLOOKUP(E2430,Worksheet!$A$86:$B$110,2,FALSE)," ")</f>
        <v xml:space="preserve"> </v>
      </c>
      <c r="I2430" s="20" t="str">
        <f t="shared" si="77"/>
        <v/>
      </c>
      <c r="K2430" s="20" t="str">
        <f t="shared" si="76"/>
        <v/>
      </c>
      <c r="M2430" s="19" t="str">
        <f>IFERROR(VLOOKUP(Services[[#This Row],[Service Provided ]],Worksheet!$A$86:$G$111,7,FALSE),"")</f>
        <v/>
      </c>
    </row>
    <row r="2431" spans="8:13" x14ac:dyDescent="0.25">
      <c r="H2431" s="55" t="str">
        <f>IFERROR(VLOOKUP(E2431,Worksheet!$A$86:$B$110,2,FALSE)," ")</f>
        <v xml:space="preserve"> </v>
      </c>
      <c r="I2431" s="20" t="str">
        <f t="shared" si="77"/>
        <v/>
      </c>
      <c r="K2431" s="20" t="str">
        <f t="shared" si="76"/>
        <v/>
      </c>
      <c r="M2431" s="19" t="str">
        <f>IFERROR(VLOOKUP(Services[[#This Row],[Service Provided ]],Worksheet!$A$86:$G$111,7,FALSE),"")</f>
        <v/>
      </c>
    </row>
    <row r="2432" spans="8:13" x14ac:dyDescent="0.25">
      <c r="H2432" s="55" t="str">
        <f>IFERROR(VLOOKUP(E2432,Worksheet!$A$86:$B$110,2,FALSE)," ")</f>
        <v xml:space="preserve"> </v>
      </c>
      <c r="I2432" s="20" t="str">
        <f t="shared" si="77"/>
        <v/>
      </c>
      <c r="K2432" s="20" t="str">
        <f t="shared" si="76"/>
        <v/>
      </c>
      <c r="M2432" s="19" t="str">
        <f>IFERROR(VLOOKUP(Services[[#This Row],[Service Provided ]],Worksheet!$A$86:$G$111,7,FALSE),"")</f>
        <v/>
      </c>
    </row>
    <row r="2433" spans="8:13" x14ac:dyDescent="0.25">
      <c r="H2433" s="55" t="str">
        <f>IFERROR(VLOOKUP(E2433,Worksheet!$A$86:$B$110,2,FALSE)," ")</f>
        <v xml:space="preserve"> </v>
      </c>
      <c r="I2433" s="20" t="str">
        <f t="shared" si="77"/>
        <v/>
      </c>
      <c r="K2433" s="20" t="str">
        <f t="shared" si="76"/>
        <v/>
      </c>
      <c r="M2433" s="19" t="str">
        <f>IFERROR(VLOOKUP(Services[[#This Row],[Service Provided ]],Worksheet!$A$86:$G$111,7,FALSE),"")</f>
        <v/>
      </c>
    </row>
    <row r="2434" spans="8:13" x14ac:dyDescent="0.25">
      <c r="H2434" s="55" t="str">
        <f>IFERROR(VLOOKUP(E2434,Worksheet!$A$86:$B$110,2,FALSE)," ")</f>
        <v xml:space="preserve"> </v>
      </c>
      <c r="I2434" s="20" t="str">
        <f t="shared" si="77"/>
        <v/>
      </c>
      <c r="K2434" s="20" t="str">
        <f t="shared" si="76"/>
        <v/>
      </c>
      <c r="M2434" s="19" t="str">
        <f>IFERROR(VLOOKUP(Services[[#This Row],[Service Provided ]],Worksheet!$A$86:$G$111,7,FALSE),"")</f>
        <v/>
      </c>
    </row>
    <row r="2435" spans="8:13" x14ac:dyDescent="0.25">
      <c r="H2435" s="55" t="str">
        <f>IFERROR(VLOOKUP(E2435,Worksheet!$A$86:$B$110,2,FALSE)," ")</f>
        <v xml:space="preserve"> </v>
      </c>
      <c r="I2435" s="20" t="str">
        <f t="shared" si="77"/>
        <v/>
      </c>
      <c r="K2435" s="20" t="str">
        <f t="shared" si="76"/>
        <v/>
      </c>
      <c r="M2435" s="19" t="str">
        <f>IFERROR(VLOOKUP(Services[[#This Row],[Service Provided ]],Worksheet!$A$86:$G$111,7,FALSE),"")</f>
        <v/>
      </c>
    </row>
    <row r="2436" spans="8:13" x14ac:dyDescent="0.25">
      <c r="H2436" s="55" t="str">
        <f>IFERROR(VLOOKUP(E2436,Worksheet!$A$86:$B$110,2,FALSE)," ")</f>
        <v xml:space="preserve"> </v>
      </c>
      <c r="I2436" s="20" t="str">
        <f t="shared" si="77"/>
        <v/>
      </c>
      <c r="K2436" s="20" t="str">
        <f t="shared" si="76"/>
        <v/>
      </c>
      <c r="M2436" s="19" t="str">
        <f>IFERROR(VLOOKUP(Services[[#This Row],[Service Provided ]],Worksheet!$A$86:$G$111,7,FALSE),"")</f>
        <v/>
      </c>
    </row>
    <row r="2437" spans="8:13" x14ac:dyDescent="0.25">
      <c r="H2437" s="55" t="str">
        <f>IFERROR(VLOOKUP(E2437,Worksheet!$A$86:$B$110,2,FALSE)," ")</f>
        <v xml:space="preserve"> </v>
      </c>
      <c r="I2437" s="20" t="str">
        <f t="shared" si="77"/>
        <v/>
      </c>
      <c r="K2437" s="20" t="str">
        <f t="shared" si="76"/>
        <v/>
      </c>
      <c r="M2437" s="19" t="str">
        <f>IFERROR(VLOOKUP(Services[[#This Row],[Service Provided ]],Worksheet!$A$86:$G$111,7,FALSE),"")</f>
        <v/>
      </c>
    </row>
    <row r="2438" spans="8:13" x14ac:dyDescent="0.25">
      <c r="H2438" s="55" t="str">
        <f>IFERROR(VLOOKUP(E2438,Worksheet!$A$86:$B$110,2,FALSE)," ")</f>
        <v xml:space="preserve"> </v>
      </c>
      <c r="I2438" s="20" t="str">
        <f t="shared" si="77"/>
        <v/>
      </c>
      <c r="K2438" s="20" t="str">
        <f t="shared" si="76"/>
        <v/>
      </c>
      <c r="M2438" s="19" t="str">
        <f>IFERROR(VLOOKUP(Services[[#This Row],[Service Provided ]],Worksheet!$A$86:$G$111,7,FALSE),"")</f>
        <v/>
      </c>
    </row>
    <row r="2439" spans="8:13" x14ac:dyDescent="0.25">
      <c r="H2439" s="55" t="str">
        <f>IFERROR(VLOOKUP(E2439,Worksheet!$A$86:$B$110,2,FALSE)," ")</f>
        <v xml:space="preserve"> </v>
      </c>
      <c r="I2439" s="20" t="str">
        <f t="shared" si="77"/>
        <v/>
      </c>
      <c r="K2439" s="20" t="str">
        <f t="shared" si="76"/>
        <v/>
      </c>
      <c r="M2439" s="19" t="str">
        <f>IFERROR(VLOOKUP(Services[[#This Row],[Service Provided ]],Worksheet!$A$86:$G$111,7,FALSE),"")</f>
        <v/>
      </c>
    </row>
    <row r="2440" spans="8:13" x14ac:dyDescent="0.25">
      <c r="H2440" s="55" t="str">
        <f>IFERROR(VLOOKUP(E2440,Worksheet!$A$86:$B$110,2,FALSE)," ")</f>
        <v xml:space="preserve"> </v>
      </c>
      <c r="I2440" s="20" t="str">
        <f t="shared" si="77"/>
        <v/>
      </c>
      <c r="K2440" s="20" t="str">
        <f t="shared" si="76"/>
        <v/>
      </c>
      <c r="M2440" s="19" t="str">
        <f>IFERROR(VLOOKUP(Services[[#This Row],[Service Provided ]],Worksheet!$A$86:$G$111,7,FALSE),"")</f>
        <v/>
      </c>
    </row>
    <row r="2441" spans="8:13" x14ac:dyDescent="0.25">
      <c r="H2441" s="55" t="str">
        <f>IFERROR(VLOOKUP(E2441,Worksheet!$A$86:$B$110,2,FALSE)," ")</f>
        <v xml:space="preserve"> </v>
      </c>
      <c r="I2441" s="20" t="str">
        <f t="shared" si="77"/>
        <v/>
      </c>
      <c r="K2441" s="20" t="str">
        <f t="shared" si="76"/>
        <v/>
      </c>
      <c r="M2441" s="19" t="str">
        <f>IFERROR(VLOOKUP(Services[[#This Row],[Service Provided ]],Worksheet!$A$86:$G$111,7,FALSE),"")</f>
        <v/>
      </c>
    </row>
    <row r="2442" spans="8:13" x14ac:dyDescent="0.25">
      <c r="H2442" s="55" t="str">
        <f>IFERROR(VLOOKUP(E2442,Worksheet!$A$86:$B$110,2,FALSE)," ")</f>
        <v xml:space="preserve"> </v>
      </c>
      <c r="I2442" s="20" t="str">
        <f t="shared" si="77"/>
        <v/>
      </c>
      <c r="K2442" s="20" t="str">
        <f t="shared" si="76"/>
        <v/>
      </c>
      <c r="M2442" s="19" t="str">
        <f>IFERROR(VLOOKUP(Services[[#This Row],[Service Provided ]],Worksheet!$A$86:$G$111,7,FALSE),"")</f>
        <v/>
      </c>
    </row>
    <row r="2443" spans="8:13" x14ac:dyDescent="0.25">
      <c r="H2443" s="55" t="str">
        <f>IFERROR(VLOOKUP(E2443,Worksheet!$A$86:$B$110,2,FALSE)," ")</f>
        <v xml:space="preserve"> </v>
      </c>
      <c r="I2443" s="20" t="str">
        <f t="shared" si="77"/>
        <v/>
      </c>
      <c r="K2443" s="20" t="str">
        <f t="shared" si="76"/>
        <v/>
      </c>
      <c r="M2443" s="19" t="str">
        <f>IFERROR(VLOOKUP(Services[[#This Row],[Service Provided ]],Worksheet!$A$86:$G$111,7,FALSE),"")</f>
        <v/>
      </c>
    </row>
    <row r="2444" spans="8:13" x14ac:dyDescent="0.25">
      <c r="H2444" s="55" t="str">
        <f>IFERROR(VLOOKUP(E2444,Worksheet!$A$86:$B$110,2,FALSE)," ")</f>
        <v xml:space="preserve"> </v>
      </c>
      <c r="I2444" s="20" t="str">
        <f t="shared" si="77"/>
        <v/>
      </c>
      <c r="K2444" s="20" t="str">
        <f t="shared" si="76"/>
        <v/>
      </c>
      <c r="M2444" s="19" t="str">
        <f>IFERROR(VLOOKUP(Services[[#This Row],[Service Provided ]],Worksheet!$A$86:$G$111,7,FALSE),"")</f>
        <v/>
      </c>
    </row>
    <row r="2445" spans="8:13" x14ac:dyDescent="0.25">
      <c r="H2445" s="55" t="str">
        <f>IFERROR(VLOOKUP(E2445,Worksheet!$A$86:$B$110,2,FALSE)," ")</f>
        <v xml:space="preserve"> </v>
      </c>
      <c r="I2445" s="20" t="str">
        <f t="shared" si="77"/>
        <v/>
      </c>
      <c r="K2445" s="20" t="str">
        <f t="shared" si="76"/>
        <v/>
      </c>
      <c r="M2445" s="19" t="str">
        <f>IFERROR(VLOOKUP(Services[[#This Row],[Service Provided ]],Worksheet!$A$86:$G$111,7,FALSE),"")</f>
        <v/>
      </c>
    </row>
    <row r="2446" spans="8:13" x14ac:dyDescent="0.25">
      <c r="H2446" s="55" t="str">
        <f>IFERROR(VLOOKUP(E2446,Worksheet!$A$86:$B$110,2,FALSE)," ")</f>
        <v xml:space="preserve"> </v>
      </c>
      <c r="I2446" s="20" t="str">
        <f t="shared" si="77"/>
        <v/>
      </c>
      <c r="K2446" s="20" t="str">
        <f t="shared" si="76"/>
        <v/>
      </c>
      <c r="M2446" s="19" t="str">
        <f>IFERROR(VLOOKUP(Services[[#This Row],[Service Provided ]],Worksheet!$A$86:$G$111,7,FALSE),"")</f>
        <v/>
      </c>
    </row>
    <row r="2447" spans="8:13" x14ac:dyDescent="0.25">
      <c r="H2447" s="55" t="str">
        <f>IFERROR(VLOOKUP(E2447,Worksheet!$A$86:$B$110,2,FALSE)," ")</f>
        <v xml:space="preserve"> </v>
      </c>
      <c r="I2447" s="20" t="str">
        <f t="shared" si="77"/>
        <v/>
      </c>
      <c r="K2447" s="20" t="str">
        <f t="shared" si="76"/>
        <v/>
      </c>
      <c r="M2447" s="19" t="str">
        <f>IFERROR(VLOOKUP(Services[[#This Row],[Service Provided ]],Worksheet!$A$86:$G$111,7,FALSE),"")</f>
        <v/>
      </c>
    </row>
    <row r="2448" spans="8:13" x14ac:dyDescent="0.25">
      <c r="H2448" s="55" t="str">
        <f>IFERROR(VLOOKUP(E2448,Worksheet!$A$86:$B$110,2,FALSE)," ")</f>
        <v xml:space="preserve"> </v>
      </c>
      <c r="I2448" s="20" t="str">
        <f t="shared" si="77"/>
        <v/>
      </c>
      <c r="K2448" s="20" t="str">
        <f t="shared" si="76"/>
        <v/>
      </c>
      <c r="M2448" s="19" t="str">
        <f>IFERROR(VLOOKUP(Services[[#This Row],[Service Provided ]],Worksheet!$A$86:$G$111,7,FALSE),"")</f>
        <v/>
      </c>
    </row>
    <row r="2449" spans="8:13" x14ac:dyDescent="0.25">
      <c r="H2449" s="55" t="str">
        <f>IFERROR(VLOOKUP(E2449,Worksheet!$A$86:$B$110,2,FALSE)," ")</f>
        <v xml:space="preserve"> </v>
      </c>
      <c r="I2449" s="20" t="str">
        <f t="shared" si="77"/>
        <v/>
      </c>
      <c r="K2449" s="20" t="str">
        <f t="shared" si="76"/>
        <v/>
      </c>
      <c r="M2449" s="19" t="str">
        <f>IFERROR(VLOOKUP(Services[[#This Row],[Service Provided ]],Worksheet!$A$86:$G$111,7,FALSE),"")</f>
        <v/>
      </c>
    </row>
    <row r="2450" spans="8:13" x14ac:dyDescent="0.25">
      <c r="H2450" s="55" t="str">
        <f>IFERROR(VLOOKUP(E2450,Worksheet!$A$86:$B$110,2,FALSE)," ")</f>
        <v xml:space="preserve"> </v>
      </c>
      <c r="I2450" s="20" t="str">
        <f t="shared" si="77"/>
        <v/>
      </c>
      <c r="K2450" s="20" t="str">
        <f t="shared" si="76"/>
        <v/>
      </c>
      <c r="M2450" s="19" t="str">
        <f>IFERROR(VLOOKUP(Services[[#This Row],[Service Provided ]],Worksheet!$A$86:$G$111,7,FALSE),"")</f>
        <v/>
      </c>
    </row>
    <row r="2451" spans="8:13" x14ac:dyDescent="0.25">
      <c r="H2451" s="55" t="str">
        <f>IFERROR(VLOOKUP(E2451,Worksheet!$A$86:$B$110,2,FALSE)," ")</f>
        <v xml:space="preserve"> </v>
      </c>
      <c r="I2451" s="20" t="str">
        <f t="shared" si="77"/>
        <v/>
      </c>
      <c r="K2451" s="20" t="str">
        <f t="shared" si="76"/>
        <v/>
      </c>
      <c r="M2451" s="19" t="str">
        <f>IFERROR(VLOOKUP(Services[[#This Row],[Service Provided ]],Worksheet!$A$86:$G$111,7,FALSE),"")</f>
        <v/>
      </c>
    </row>
    <row r="2452" spans="8:13" x14ac:dyDescent="0.25">
      <c r="H2452" s="55" t="str">
        <f>IFERROR(VLOOKUP(E2452,Worksheet!$A$86:$B$110,2,FALSE)," ")</f>
        <v xml:space="preserve"> </v>
      </c>
      <c r="I2452" s="20" t="str">
        <f t="shared" si="77"/>
        <v/>
      </c>
      <c r="K2452" s="20" t="str">
        <f t="shared" si="76"/>
        <v/>
      </c>
      <c r="M2452" s="19" t="str">
        <f>IFERROR(VLOOKUP(Services[[#This Row],[Service Provided ]],Worksheet!$A$86:$G$111,7,FALSE),"")</f>
        <v/>
      </c>
    </row>
    <row r="2453" spans="8:13" x14ac:dyDescent="0.25">
      <c r="H2453" s="55" t="str">
        <f>IFERROR(VLOOKUP(E2453,Worksheet!$A$86:$B$110,2,FALSE)," ")</f>
        <v xml:space="preserve"> </v>
      </c>
      <c r="I2453" s="20" t="str">
        <f t="shared" si="77"/>
        <v/>
      </c>
      <c r="K2453" s="20" t="str">
        <f t="shared" si="76"/>
        <v/>
      </c>
      <c r="M2453" s="19" t="str">
        <f>IFERROR(VLOOKUP(Services[[#This Row],[Service Provided ]],Worksheet!$A$86:$G$111,7,FALSE),"")</f>
        <v/>
      </c>
    </row>
    <row r="2454" spans="8:13" x14ac:dyDescent="0.25">
      <c r="H2454" s="55" t="str">
        <f>IFERROR(VLOOKUP(E2454,Worksheet!$A$86:$B$110,2,FALSE)," ")</f>
        <v xml:space="preserve"> </v>
      </c>
      <c r="I2454" s="20" t="str">
        <f t="shared" si="77"/>
        <v/>
      </c>
      <c r="K2454" s="20" t="str">
        <f t="shared" si="76"/>
        <v/>
      </c>
      <c r="M2454" s="19" t="str">
        <f>IFERROR(VLOOKUP(Services[[#This Row],[Service Provided ]],Worksheet!$A$86:$G$111,7,FALSE),"")</f>
        <v/>
      </c>
    </row>
    <row r="2455" spans="8:13" x14ac:dyDescent="0.25">
      <c r="H2455" s="55" t="str">
        <f>IFERROR(VLOOKUP(E2455,Worksheet!$A$86:$B$110,2,FALSE)," ")</f>
        <v xml:space="preserve"> </v>
      </c>
      <c r="I2455" s="20" t="str">
        <f t="shared" si="77"/>
        <v/>
      </c>
      <c r="K2455" s="20" t="str">
        <f t="shared" si="76"/>
        <v/>
      </c>
      <c r="M2455" s="19" t="str">
        <f>IFERROR(VLOOKUP(Services[[#This Row],[Service Provided ]],Worksheet!$A$86:$G$111,7,FALSE),"")</f>
        <v/>
      </c>
    </row>
    <row r="2456" spans="8:13" x14ac:dyDescent="0.25">
      <c r="H2456" s="55" t="str">
        <f>IFERROR(VLOOKUP(E2456,Worksheet!$A$86:$B$110,2,FALSE)," ")</f>
        <v xml:space="preserve"> </v>
      </c>
      <c r="I2456" s="20" t="str">
        <f t="shared" si="77"/>
        <v/>
      </c>
      <c r="K2456" s="20" t="str">
        <f t="shared" si="76"/>
        <v/>
      </c>
      <c r="M2456" s="19" t="str">
        <f>IFERROR(VLOOKUP(Services[[#This Row],[Service Provided ]],Worksheet!$A$86:$G$111,7,FALSE),"")</f>
        <v/>
      </c>
    </row>
    <row r="2457" spans="8:13" x14ac:dyDescent="0.25">
      <c r="H2457" s="55" t="str">
        <f>IFERROR(VLOOKUP(E2457,Worksheet!$A$86:$B$110,2,FALSE)," ")</f>
        <v xml:space="preserve"> </v>
      </c>
      <c r="I2457" s="20" t="str">
        <f t="shared" si="77"/>
        <v/>
      </c>
      <c r="K2457" s="20" t="str">
        <f t="shared" si="76"/>
        <v/>
      </c>
      <c r="M2457" s="19" t="str">
        <f>IFERROR(VLOOKUP(Services[[#This Row],[Service Provided ]],Worksheet!$A$86:$G$111,7,FALSE),"")</f>
        <v/>
      </c>
    </row>
    <row r="2458" spans="8:13" x14ac:dyDescent="0.25">
      <c r="H2458" s="55" t="str">
        <f>IFERROR(VLOOKUP(E2458,Worksheet!$A$86:$B$110,2,FALSE)," ")</f>
        <v xml:space="preserve"> </v>
      </c>
      <c r="I2458" s="20" t="str">
        <f t="shared" si="77"/>
        <v/>
      </c>
      <c r="K2458" s="20" t="str">
        <f t="shared" si="76"/>
        <v/>
      </c>
      <c r="M2458" s="19" t="str">
        <f>IFERROR(VLOOKUP(Services[[#This Row],[Service Provided ]],Worksheet!$A$86:$G$111,7,FALSE),"")</f>
        <v/>
      </c>
    </row>
    <row r="2459" spans="8:13" x14ac:dyDescent="0.25">
      <c r="H2459" s="55" t="str">
        <f>IFERROR(VLOOKUP(E2459,Worksheet!$A$86:$B$110,2,FALSE)," ")</f>
        <v xml:space="preserve"> </v>
      </c>
      <c r="I2459" s="20" t="str">
        <f t="shared" si="77"/>
        <v/>
      </c>
      <c r="K2459" s="20" t="str">
        <f t="shared" si="76"/>
        <v/>
      </c>
      <c r="M2459" s="19" t="str">
        <f>IFERROR(VLOOKUP(Services[[#This Row],[Service Provided ]],Worksheet!$A$86:$G$111,7,FALSE),"")</f>
        <v/>
      </c>
    </row>
    <row r="2460" spans="8:13" x14ac:dyDescent="0.25">
      <c r="H2460" s="55" t="str">
        <f>IFERROR(VLOOKUP(E2460,Worksheet!$A$86:$B$110,2,FALSE)," ")</f>
        <v xml:space="preserve"> </v>
      </c>
      <c r="I2460" s="20" t="str">
        <f t="shared" si="77"/>
        <v/>
      </c>
      <c r="K2460" s="20" t="str">
        <f t="shared" si="76"/>
        <v/>
      </c>
      <c r="M2460" s="19" t="str">
        <f>IFERROR(VLOOKUP(Services[[#This Row],[Service Provided ]],Worksheet!$A$86:$G$111,7,FALSE),"")</f>
        <v/>
      </c>
    </row>
    <row r="2461" spans="8:13" x14ac:dyDescent="0.25">
      <c r="H2461" s="55" t="str">
        <f>IFERROR(VLOOKUP(E2461,Worksheet!$A$86:$B$110,2,FALSE)," ")</f>
        <v xml:space="preserve"> </v>
      </c>
      <c r="I2461" s="20" t="str">
        <f t="shared" si="77"/>
        <v/>
      </c>
      <c r="K2461" s="20" t="str">
        <f t="shared" si="76"/>
        <v/>
      </c>
      <c r="M2461" s="19" t="str">
        <f>IFERROR(VLOOKUP(Services[[#This Row],[Service Provided ]],Worksheet!$A$86:$G$111,7,FALSE),"")</f>
        <v/>
      </c>
    </row>
    <row r="2462" spans="8:13" x14ac:dyDescent="0.25">
      <c r="H2462" s="55" t="str">
        <f>IFERROR(VLOOKUP(E2462,Worksheet!$A$86:$B$110,2,FALSE)," ")</f>
        <v xml:space="preserve"> </v>
      </c>
      <c r="I2462" s="20" t="str">
        <f t="shared" si="77"/>
        <v/>
      </c>
      <c r="K2462" s="20" t="str">
        <f t="shared" si="76"/>
        <v/>
      </c>
      <c r="M2462" s="19" t="str">
        <f>IFERROR(VLOOKUP(Services[[#This Row],[Service Provided ]],Worksheet!$A$86:$G$111,7,FALSE),"")</f>
        <v/>
      </c>
    </row>
    <row r="2463" spans="8:13" x14ac:dyDescent="0.25">
      <c r="H2463" s="55" t="str">
        <f>IFERROR(VLOOKUP(E2463,Worksheet!$A$86:$B$110,2,FALSE)," ")</f>
        <v xml:space="preserve"> </v>
      </c>
      <c r="I2463" s="20" t="str">
        <f t="shared" si="77"/>
        <v/>
      </c>
      <c r="K2463" s="20" t="str">
        <f t="shared" si="76"/>
        <v/>
      </c>
      <c r="M2463" s="19" t="str">
        <f>IFERROR(VLOOKUP(Services[[#This Row],[Service Provided ]],Worksheet!$A$86:$G$111,7,FALSE),"")</f>
        <v/>
      </c>
    </row>
    <row r="2464" spans="8:13" x14ac:dyDescent="0.25">
      <c r="H2464" s="55" t="str">
        <f>IFERROR(VLOOKUP(E2464,Worksheet!$A$86:$B$110,2,FALSE)," ")</f>
        <v xml:space="preserve"> </v>
      </c>
      <c r="I2464" s="20" t="str">
        <f t="shared" si="77"/>
        <v/>
      </c>
      <c r="K2464" s="20" t="str">
        <f t="shared" si="76"/>
        <v/>
      </c>
      <c r="M2464" s="19" t="str">
        <f>IFERROR(VLOOKUP(Services[[#This Row],[Service Provided ]],Worksheet!$A$86:$G$111,7,FALSE),"")</f>
        <v/>
      </c>
    </row>
    <row r="2465" spans="8:13" x14ac:dyDescent="0.25">
      <c r="H2465" s="55" t="str">
        <f>IFERROR(VLOOKUP(E2465,Worksheet!$A$86:$B$110,2,FALSE)," ")</f>
        <v xml:space="preserve"> </v>
      </c>
      <c r="I2465" s="20" t="str">
        <f t="shared" si="77"/>
        <v/>
      </c>
      <c r="K2465" s="20" t="str">
        <f t="shared" si="76"/>
        <v/>
      </c>
      <c r="M2465" s="19" t="str">
        <f>IFERROR(VLOOKUP(Services[[#This Row],[Service Provided ]],Worksheet!$A$86:$G$111,7,FALSE),"")</f>
        <v/>
      </c>
    </row>
    <row r="2466" spans="8:13" x14ac:dyDescent="0.25">
      <c r="H2466" s="55" t="str">
        <f>IFERROR(VLOOKUP(E2466,Worksheet!$A$86:$B$110,2,FALSE)," ")</f>
        <v xml:space="preserve"> </v>
      </c>
      <c r="I2466" s="20" t="str">
        <f t="shared" si="77"/>
        <v/>
      </c>
      <c r="K2466" s="20" t="str">
        <f t="shared" si="76"/>
        <v/>
      </c>
      <c r="M2466" s="19" t="str">
        <f>IFERROR(VLOOKUP(Services[[#This Row],[Service Provided ]],Worksheet!$A$86:$G$111,7,FALSE),"")</f>
        <v/>
      </c>
    </row>
    <row r="2467" spans="8:13" x14ac:dyDescent="0.25">
      <c r="H2467" s="55" t="str">
        <f>IFERROR(VLOOKUP(E2467,Worksheet!$A$86:$B$110,2,FALSE)," ")</f>
        <v xml:space="preserve"> </v>
      </c>
      <c r="I2467" s="20" t="str">
        <f t="shared" si="77"/>
        <v/>
      </c>
      <c r="K2467" s="20" t="str">
        <f t="shared" si="76"/>
        <v/>
      </c>
      <c r="M2467" s="19" t="str">
        <f>IFERROR(VLOOKUP(Services[[#This Row],[Service Provided ]],Worksheet!$A$86:$G$111,7,FALSE),"")</f>
        <v/>
      </c>
    </row>
    <row r="2468" spans="8:13" x14ac:dyDescent="0.25">
      <c r="H2468" s="55" t="str">
        <f>IFERROR(VLOOKUP(E2468,Worksheet!$A$86:$B$110,2,FALSE)," ")</f>
        <v xml:space="preserve"> </v>
      </c>
      <c r="I2468" s="20" t="str">
        <f t="shared" si="77"/>
        <v/>
      </c>
      <c r="K2468" s="20" t="str">
        <f t="shared" si="76"/>
        <v/>
      </c>
      <c r="M2468" s="19" t="str">
        <f>IFERROR(VLOOKUP(Services[[#This Row],[Service Provided ]],Worksheet!$A$86:$G$111,7,FALSE),"")</f>
        <v/>
      </c>
    </row>
    <row r="2469" spans="8:13" x14ac:dyDescent="0.25">
      <c r="H2469" s="55" t="str">
        <f>IFERROR(VLOOKUP(E2469,Worksheet!$A$86:$B$110,2,FALSE)," ")</f>
        <v xml:space="preserve"> </v>
      </c>
      <c r="I2469" s="20" t="str">
        <f t="shared" si="77"/>
        <v/>
      </c>
      <c r="K2469" s="20" t="str">
        <f t="shared" si="76"/>
        <v/>
      </c>
      <c r="M2469" s="19" t="str">
        <f>IFERROR(VLOOKUP(Services[[#This Row],[Service Provided ]],Worksheet!$A$86:$G$111,7,FALSE),"")</f>
        <v/>
      </c>
    </row>
    <row r="2470" spans="8:13" x14ac:dyDescent="0.25">
      <c r="H2470" s="55" t="str">
        <f>IFERROR(VLOOKUP(E2470,Worksheet!$A$86:$B$110,2,FALSE)," ")</f>
        <v xml:space="preserve"> </v>
      </c>
      <c r="I2470" s="20" t="str">
        <f t="shared" si="77"/>
        <v/>
      </c>
      <c r="K2470" s="20" t="str">
        <f t="shared" si="76"/>
        <v/>
      </c>
      <c r="M2470" s="19" t="str">
        <f>IFERROR(VLOOKUP(Services[[#This Row],[Service Provided ]],Worksheet!$A$86:$G$111,7,FALSE),"")</f>
        <v/>
      </c>
    </row>
    <row r="2471" spans="8:13" x14ac:dyDescent="0.25">
      <c r="H2471" s="55" t="str">
        <f>IFERROR(VLOOKUP(E2471,Worksheet!$A$86:$B$110,2,FALSE)," ")</f>
        <v xml:space="preserve"> </v>
      </c>
      <c r="I2471" s="20" t="str">
        <f t="shared" si="77"/>
        <v/>
      </c>
      <c r="K2471" s="20" t="str">
        <f t="shared" si="76"/>
        <v/>
      </c>
      <c r="M2471" s="19" t="str">
        <f>IFERROR(VLOOKUP(Services[[#This Row],[Service Provided ]],Worksheet!$A$86:$G$111,7,FALSE),"")</f>
        <v/>
      </c>
    </row>
    <row r="2472" spans="8:13" x14ac:dyDescent="0.25">
      <c r="H2472" s="55" t="str">
        <f>IFERROR(VLOOKUP(E2472,Worksheet!$A$86:$B$110,2,FALSE)," ")</f>
        <v xml:space="preserve"> </v>
      </c>
      <c r="I2472" s="20" t="str">
        <f t="shared" si="77"/>
        <v/>
      </c>
      <c r="K2472" s="20" t="str">
        <f t="shared" si="76"/>
        <v/>
      </c>
      <c r="M2472" s="19" t="str">
        <f>IFERROR(VLOOKUP(Services[[#This Row],[Service Provided ]],Worksheet!$A$86:$G$111,7,FALSE),"")</f>
        <v/>
      </c>
    </row>
    <row r="2473" spans="8:13" x14ac:dyDescent="0.25">
      <c r="H2473" s="55" t="str">
        <f>IFERROR(VLOOKUP(E2473,Worksheet!$A$86:$B$110,2,FALSE)," ")</f>
        <v xml:space="preserve"> </v>
      </c>
      <c r="I2473" s="20" t="str">
        <f t="shared" si="77"/>
        <v/>
      </c>
      <c r="K2473" s="20" t="str">
        <f t="shared" si="76"/>
        <v/>
      </c>
      <c r="M2473" s="19" t="str">
        <f>IFERROR(VLOOKUP(Services[[#This Row],[Service Provided ]],Worksheet!$A$86:$G$111,7,FALSE),"")</f>
        <v/>
      </c>
    </row>
    <row r="2474" spans="8:13" x14ac:dyDescent="0.25">
      <c r="H2474" s="55" t="str">
        <f>IFERROR(VLOOKUP(E2474,Worksheet!$A$86:$B$110,2,FALSE)," ")</f>
        <v xml:space="preserve"> </v>
      </c>
      <c r="I2474" s="20" t="str">
        <f t="shared" si="77"/>
        <v/>
      </c>
      <c r="K2474" s="20" t="str">
        <f t="shared" si="76"/>
        <v/>
      </c>
      <c r="M2474" s="19" t="str">
        <f>IFERROR(VLOOKUP(Services[[#This Row],[Service Provided ]],Worksheet!$A$86:$G$111,7,FALSE),"")</f>
        <v/>
      </c>
    </row>
    <row r="2475" spans="8:13" x14ac:dyDescent="0.25">
      <c r="H2475" s="55" t="str">
        <f>IFERROR(VLOOKUP(E2475,Worksheet!$A$86:$B$110,2,FALSE)," ")</f>
        <v xml:space="preserve"> </v>
      </c>
      <c r="I2475" s="20" t="str">
        <f t="shared" si="77"/>
        <v/>
      </c>
      <c r="K2475" s="20" t="str">
        <f t="shared" si="76"/>
        <v/>
      </c>
      <c r="M2475" s="19" t="str">
        <f>IFERROR(VLOOKUP(Services[[#This Row],[Service Provided ]],Worksheet!$A$86:$G$111,7,FALSE),"")</f>
        <v/>
      </c>
    </row>
    <row r="2476" spans="8:13" x14ac:dyDescent="0.25">
      <c r="H2476" s="55" t="str">
        <f>IFERROR(VLOOKUP(E2476,Worksheet!$A$86:$B$110,2,FALSE)," ")</f>
        <v xml:space="preserve"> </v>
      </c>
      <c r="I2476" s="20" t="str">
        <f t="shared" si="77"/>
        <v/>
      </c>
      <c r="K2476" s="20" t="str">
        <f t="shared" si="76"/>
        <v/>
      </c>
      <c r="M2476" s="19" t="str">
        <f>IFERROR(VLOOKUP(Services[[#This Row],[Service Provided ]],Worksheet!$A$86:$G$111,7,FALSE),"")</f>
        <v/>
      </c>
    </row>
    <row r="2477" spans="8:13" x14ac:dyDescent="0.25">
      <c r="H2477" s="55" t="str">
        <f>IFERROR(VLOOKUP(E2477,Worksheet!$A$86:$B$110,2,FALSE)," ")</f>
        <v xml:space="preserve"> </v>
      </c>
      <c r="I2477" s="20" t="str">
        <f t="shared" si="77"/>
        <v/>
      </c>
      <c r="K2477" s="20" t="str">
        <f t="shared" si="76"/>
        <v/>
      </c>
      <c r="M2477" s="19" t="str">
        <f>IFERROR(VLOOKUP(Services[[#This Row],[Service Provided ]],Worksheet!$A$86:$G$111,7,FALSE),"")</f>
        <v/>
      </c>
    </row>
    <row r="2478" spans="8:13" x14ac:dyDescent="0.25">
      <c r="H2478" s="55" t="str">
        <f>IFERROR(VLOOKUP(E2478,Worksheet!$A$86:$B$110,2,FALSE)," ")</f>
        <v xml:space="preserve"> </v>
      </c>
      <c r="I2478" s="20" t="str">
        <f t="shared" si="77"/>
        <v/>
      </c>
      <c r="K2478" s="20" t="str">
        <f t="shared" si="76"/>
        <v/>
      </c>
      <c r="M2478" s="19" t="str">
        <f>IFERROR(VLOOKUP(Services[[#This Row],[Service Provided ]],Worksheet!$A$86:$G$111,7,FALSE),"")</f>
        <v/>
      </c>
    </row>
    <row r="2479" spans="8:13" x14ac:dyDescent="0.25">
      <c r="H2479" s="55" t="str">
        <f>IFERROR(VLOOKUP(E2479,Worksheet!$A$86:$B$110,2,FALSE)," ")</f>
        <v xml:space="preserve"> </v>
      </c>
      <c r="I2479" s="20" t="str">
        <f t="shared" si="77"/>
        <v/>
      </c>
      <c r="K2479" s="20" t="str">
        <f t="shared" si="76"/>
        <v/>
      </c>
      <c r="M2479" s="19" t="str">
        <f>IFERROR(VLOOKUP(Services[[#This Row],[Service Provided ]],Worksheet!$A$86:$G$111,7,FALSE),"")</f>
        <v/>
      </c>
    </row>
    <row r="2480" spans="8:13" x14ac:dyDescent="0.25">
      <c r="H2480" s="55" t="str">
        <f>IFERROR(VLOOKUP(E2480,Worksheet!$A$86:$B$110,2,FALSE)," ")</f>
        <v xml:space="preserve"> </v>
      </c>
      <c r="I2480" s="20" t="str">
        <f t="shared" si="77"/>
        <v/>
      </c>
      <c r="K2480" s="20" t="str">
        <f t="shared" si="76"/>
        <v/>
      </c>
      <c r="M2480" s="19" t="str">
        <f>IFERROR(VLOOKUP(Services[[#This Row],[Service Provided ]],Worksheet!$A$86:$G$111,7,FALSE),"")</f>
        <v/>
      </c>
    </row>
    <row r="2481" spans="8:13" x14ac:dyDescent="0.25">
      <c r="H2481" s="55" t="str">
        <f>IFERROR(VLOOKUP(E2481,Worksheet!$A$86:$B$110,2,FALSE)," ")</f>
        <v xml:space="preserve"> </v>
      </c>
      <c r="I2481" s="20" t="str">
        <f t="shared" si="77"/>
        <v/>
      </c>
      <c r="K2481" s="20" t="str">
        <f t="shared" ref="K2481:K2544" si="78">IF(I2481=0,J2481,I2481)</f>
        <v/>
      </c>
      <c r="M2481" s="19" t="str">
        <f>IFERROR(VLOOKUP(Services[[#This Row],[Service Provided ]],Worksheet!$A$86:$G$111,7,FALSE),"")</f>
        <v/>
      </c>
    </row>
    <row r="2482" spans="8:13" x14ac:dyDescent="0.25">
      <c r="H2482" s="55" t="str">
        <f>IFERROR(VLOOKUP(E2482,Worksheet!$A$86:$B$110,2,FALSE)," ")</f>
        <v xml:space="preserve"> </v>
      </c>
      <c r="I2482" s="20" t="str">
        <f t="shared" si="77"/>
        <v/>
      </c>
      <c r="K2482" s="20" t="str">
        <f t="shared" si="78"/>
        <v/>
      </c>
      <c r="M2482" s="19" t="str">
        <f>IFERROR(VLOOKUP(Services[[#This Row],[Service Provided ]],Worksheet!$A$86:$G$111,7,FALSE),"")</f>
        <v/>
      </c>
    </row>
    <row r="2483" spans="8:13" x14ac:dyDescent="0.25">
      <c r="H2483" s="55" t="str">
        <f>IFERROR(VLOOKUP(E2483,Worksheet!$A$86:$B$110,2,FALSE)," ")</f>
        <v xml:space="preserve"> </v>
      </c>
      <c r="I2483" s="20" t="str">
        <f t="shared" si="77"/>
        <v/>
      </c>
      <c r="K2483" s="20" t="str">
        <f t="shared" si="78"/>
        <v/>
      </c>
      <c r="M2483" s="19" t="str">
        <f>IFERROR(VLOOKUP(Services[[#This Row],[Service Provided ]],Worksheet!$A$86:$G$111,7,FALSE),"")</f>
        <v/>
      </c>
    </row>
    <row r="2484" spans="8:13" x14ac:dyDescent="0.25">
      <c r="H2484" s="55" t="str">
        <f>IFERROR(VLOOKUP(E2484,Worksheet!$A$86:$B$110,2,FALSE)," ")</f>
        <v xml:space="preserve"> </v>
      </c>
      <c r="I2484" s="20" t="str">
        <f t="shared" si="77"/>
        <v/>
      </c>
      <c r="K2484" s="20" t="str">
        <f t="shared" si="78"/>
        <v/>
      </c>
      <c r="M2484" s="19" t="str">
        <f>IFERROR(VLOOKUP(Services[[#This Row],[Service Provided ]],Worksheet!$A$86:$G$111,7,FALSE),"")</f>
        <v/>
      </c>
    </row>
    <row r="2485" spans="8:13" x14ac:dyDescent="0.25">
      <c r="H2485" s="55" t="str">
        <f>IFERROR(VLOOKUP(E2485,Worksheet!$A$86:$B$110,2,FALSE)," ")</f>
        <v xml:space="preserve"> </v>
      </c>
      <c r="I2485" s="20" t="str">
        <f t="shared" si="77"/>
        <v/>
      </c>
      <c r="K2485" s="20" t="str">
        <f t="shared" si="78"/>
        <v/>
      </c>
      <c r="M2485" s="19" t="str">
        <f>IFERROR(VLOOKUP(Services[[#This Row],[Service Provided ]],Worksheet!$A$86:$G$111,7,FALSE),"")</f>
        <v/>
      </c>
    </row>
    <row r="2486" spans="8:13" x14ac:dyDescent="0.25">
      <c r="H2486" s="55" t="str">
        <f>IFERROR(VLOOKUP(E2486,Worksheet!$A$86:$B$110,2,FALSE)," ")</f>
        <v xml:space="preserve"> </v>
      </c>
      <c r="I2486" s="20" t="str">
        <f t="shared" si="77"/>
        <v/>
      </c>
      <c r="K2486" s="20" t="str">
        <f t="shared" si="78"/>
        <v/>
      </c>
      <c r="M2486" s="19" t="str">
        <f>IFERROR(VLOOKUP(Services[[#This Row],[Service Provided ]],Worksheet!$A$86:$G$111,7,FALSE),"")</f>
        <v/>
      </c>
    </row>
    <row r="2487" spans="8:13" x14ac:dyDescent="0.25">
      <c r="H2487" s="55" t="str">
        <f>IFERROR(VLOOKUP(E2487,Worksheet!$A$86:$B$110,2,FALSE)," ")</f>
        <v xml:space="preserve"> </v>
      </c>
      <c r="I2487" s="20" t="str">
        <f t="shared" ref="I2487:I2550" si="79">IF(H2487&lt;&gt;" ",G2487*H2487,"")</f>
        <v/>
      </c>
      <c r="K2487" s="20" t="str">
        <f t="shared" si="78"/>
        <v/>
      </c>
      <c r="M2487" s="19" t="str">
        <f>IFERROR(VLOOKUP(Services[[#This Row],[Service Provided ]],Worksheet!$A$86:$G$111,7,FALSE),"")</f>
        <v/>
      </c>
    </row>
    <row r="2488" spans="8:13" x14ac:dyDescent="0.25">
      <c r="H2488" s="55" t="str">
        <f>IFERROR(VLOOKUP(E2488,Worksheet!$A$86:$B$110,2,FALSE)," ")</f>
        <v xml:space="preserve"> </v>
      </c>
      <c r="I2488" s="20" t="str">
        <f t="shared" si="79"/>
        <v/>
      </c>
      <c r="K2488" s="20" t="str">
        <f t="shared" si="78"/>
        <v/>
      </c>
      <c r="M2488" s="19" t="str">
        <f>IFERROR(VLOOKUP(Services[[#This Row],[Service Provided ]],Worksheet!$A$86:$G$111,7,FALSE),"")</f>
        <v/>
      </c>
    </row>
    <row r="2489" spans="8:13" x14ac:dyDescent="0.25">
      <c r="H2489" s="55" t="str">
        <f>IFERROR(VLOOKUP(E2489,Worksheet!$A$86:$B$110,2,FALSE)," ")</f>
        <v xml:space="preserve"> </v>
      </c>
      <c r="I2489" s="20" t="str">
        <f t="shared" si="79"/>
        <v/>
      </c>
      <c r="K2489" s="20" t="str">
        <f t="shared" si="78"/>
        <v/>
      </c>
      <c r="M2489" s="19" t="str">
        <f>IFERROR(VLOOKUP(Services[[#This Row],[Service Provided ]],Worksheet!$A$86:$G$111,7,FALSE),"")</f>
        <v/>
      </c>
    </row>
    <row r="2490" spans="8:13" x14ac:dyDescent="0.25">
      <c r="H2490" s="55" t="str">
        <f>IFERROR(VLOOKUP(E2490,Worksheet!$A$86:$B$110,2,FALSE)," ")</f>
        <v xml:space="preserve"> </v>
      </c>
      <c r="I2490" s="20" t="str">
        <f t="shared" si="79"/>
        <v/>
      </c>
      <c r="K2490" s="20" t="str">
        <f t="shared" si="78"/>
        <v/>
      </c>
      <c r="M2490" s="19" t="str">
        <f>IFERROR(VLOOKUP(Services[[#This Row],[Service Provided ]],Worksheet!$A$86:$G$111,7,FALSE),"")</f>
        <v/>
      </c>
    </row>
    <row r="2491" spans="8:13" x14ac:dyDescent="0.25">
      <c r="H2491" s="55" t="str">
        <f>IFERROR(VLOOKUP(E2491,Worksheet!$A$86:$B$110,2,FALSE)," ")</f>
        <v xml:space="preserve"> </v>
      </c>
      <c r="I2491" s="20" t="str">
        <f t="shared" si="79"/>
        <v/>
      </c>
      <c r="K2491" s="20" t="str">
        <f t="shared" si="78"/>
        <v/>
      </c>
      <c r="M2491" s="19" t="str">
        <f>IFERROR(VLOOKUP(Services[[#This Row],[Service Provided ]],Worksheet!$A$86:$G$111,7,FALSE),"")</f>
        <v/>
      </c>
    </row>
    <row r="2492" spans="8:13" x14ac:dyDescent="0.25">
      <c r="H2492" s="55" t="str">
        <f>IFERROR(VLOOKUP(E2492,Worksheet!$A$86:$B$110,2,FALSE)," ")</f>
        <v xml:space="preserve"> </v>
      </c>
      <c r="I2492" s="20" t="str">
        <f t="shared" si="79"/>
        <v/>
      </c>
      <c r="K2492" s="20" t="str">
        <f t="shared" si="78"/>
        <v/>
      </c>
      <c r="M2492" s="19" t="str">
        <f>IFERROR(VLOOKUP(Services[[#This Row],[Service Provided ]],Worksheet!$A$86:$G$111,7,FALSE),"")</f>
        <v/>
      </c>
    </row>
    <row r="2493" spans="8:13" x14ac:dyDescent="0.25">
      <c r="H2493" s="55" t="str">
        <f>IFERROR(VLOOKUP(E2493,Worksheet!$A$86:$B$110,2,FALSE)," ")</f>
        <v xml:space="preserve"> </v>
      </c>
      <c r="I2493" s="20" t="str">
        <f t="shared" si="79"/>
        <v/>
      </c>
      <c r="K2493" s="20" t="str">
        <f t="shared" si="78"/>
        <v/>
      </c>
      <c r="M2493" s="19" t="str">
        <f>IFERROR(VLOOKUP(Services[[#This Row],[Service Provided ]],Worksheet!$A$86:$G$111,7,FALSE),"")</f>
        <v/>
      </c>
    </row>
    <row r="2494" spans="8:13" x14ac:dyDescent="0.25">
      <c r="H2494" s="55" t="str">
        <f>IFERROR(VLOOKUP(E2494,Worksheet!$A$86:$B$110,2,FALSE)," ")</f>
        <v xml:space="preserve"> </v>
      </c>
      <c r="I2494" s="20" t="str">
        <f t="shared" si="79"/>
        <v/>
      </c>
      <c r="K2494" s="20" t="str">
        <f t="shared" si="78"/>
        <v/>
      </c>
      <c r="M2494" s="19" t="str">
        <f>IFERROR(VLOOKUP(Services[[#This Row],[Service Provided ]],Worksheet!$A$86:$G$111,7,FALSE),"")</f>
        <v/>
      </c>
    </row>
    <row r="2495" spans="8:13" x14ac:dyDescent="0.25">
      <c r="H2495" s="55" t="str">
        <f>IFERROR(VLOOKUP(E2495,Worksheet!$A$86:$B$110,2,FALSE)," ")</f>
        <v xml:space="preserve"> </v>
      </c>
      <c r="I2495" s="20" t="str">
        <f t="shared" si="79"/>
        <v/>
      </c>
      <c r="K2495" s="20" t="str">
        <f t="shared" si="78"/>
        <v/>
      </c>
      <c r="M2495" s="19" t="str">
        <f>IFERROR(VLOOKUP(Services[[#This Row],[Service Provided ]],Worksheet!$A$86:$G$111,7,FALSE),"")</f>
        <v/>
      </c>
    </row>
    <row r="2496" spans="8:13" x14ac:dyDescent="0.25">
      <c r="H2496" s="55" t="str">
        <f>IFERROR(VLOOKUP(E2496,Worksheet!$A$86:$B$110,2,FALSE)," ")</f>
        <v xml:space="preserve"> </v>
      </c>
      <c r="I2496" s="20" t="str">
        <f t="shared" si="79"/>
        <v/>
      </c>
      <c r="K2496" s="20" t="str">
        <f t="shared" si="78"/>
        <v/>
      </c>
      <c r="M2496" s="19" t="str">
        <f>IFERROR(VLOOKUP(Services[[#This Row],[Service Provided ]],Worksheet!$A$86:$G$111,7,FALSE),"")</f>
        <v/>
      </c>
    </row>
    <row r="2497" spans="8:13" x14ac:dyDescent="0.25">
      <c r="H2497" s="55" t="str">
        <f>IFERROR(VLOOKUP(E2497,Worksheet!$A$86:$B$110,2,FALSE)," ")</f>
        <v xml:space="preserve"> </v>
      </c>
      <c r="I2497" s="20" t="str">
        <f t="shared" si="79"/>
        <v/>
      </c>
      <c r="K2497" s="20" t="str">
        <f t="shared" si="78"/>
        <v/>
      </c>
      <c r="M2497" s="19" t="str">
        <f>IFERROR(VLOOKUP(Services[[#This Row],[Service Provided ]],Worksheet!$A$86:$G$111,7,FALSE),"")</f>
        <v/>
      </c>
    </row>
    <row r="2498" spans="8:13" x14ac:dyDescent="0.25">
      <c r="H2498" s="55" t="str">
        <f>IFERROR(VLOOKUP(E2498,Worksheet!$A$86:$B$110,2,FALSE)," ")</f>
        <v xml:space="preserve"> </v>
      </c>
      <c r="I2498" s="20" t="str">
        <f t="shared" si="79"/>
        <v/>
      </c>
      <c r="K2498" s="20" t="str">
        <f t="shared" si="78"/>
        <v/>
      </c>
      <c r="M2498" s="19" t="str">
        <f>IFERROR(VLOOKUP(Services[[#This Row],[Service Provided ]],Worksheet!$A$86:$G$111,7,FALSE),"")</f>
        <v/>
      </c>
    </row>
    <row r="2499" spans="8:13" x14ac:dyDescent="0.25">
      <c r="H2499" s="55" t="str">
        <f>IFERROR(VLOOKUP(E2499,Worksheet!$A$86:$B$110,2,FALSE)," ")</f>
        <v xml:space="preserve"> </v>
      </c>
      <c r="I2499" s="20" t="str">
        <f t="shared" si="79"/>
        <v/>
      </c>
      <c r="K2499" s="20" t="str">
        <f t="shared" si="78"/>
        <v/>
      </c>
      <c r="M2499" s="19" t="str">
        <f>IFERROR(VLOOKUP(Services[[#This Row],[Service Provided ]],Worksheet!$A$86:$G$111,7,FALSE),"")</f>
        <v/>
      </c>
    </row>
    <row r="2500" spans="8:13" x14ac:dyDescent="0.25">
      <c r="H2500" s="55" t="str">
        <f>IFERROR(VLOOKUP(E2500,Worksheet!$A$86:$B$110,2,FALSE)," ")</f>
        <v xml:space="preserve"> </v>
      </c>
      <c r="I2500" s="20" t="str">
        <f t="shared" si="79"/>
        <v/>
      </c>
      <c r="K2500" s="20" t="str">
        <f t="shared" si="78"/>
        <v/>
      </c>
      <c r="M2500" s="19" t="str">
        <f>IFERROR(VLOOKUP(Services[[#This Row],[Service Provided ]],Worksheet!$A$86:$G$111,7,FALSE),"")</f>
        <v/>
      </c>
    </row>
    <row r="2501" spans="8:13" x14ac:dyDescent="0.25">
      <c r="H2501" s="55" t="str">
        <f>IFERROR(VLOOKUP(E2501,Worksheet!$A$86:$B$110,2,FALSE)," ")</f>
        <v xml:space="preserve"> </v>
      </c>
      <c r="I2501" s="20" t="str">
        <f t="shared" si="79"/>
        <v/>
      </c>
      <c r="K2501" s="20" t="str">
        <f t="shared" si="78"/>
        <v/>
      </c>
      <c r="M2501" s="19" t="str">
        <f>IFERROR(VLOOKUP(Services[[#This Row],[Service Provided ]],Worksheet!$A$86:$G$111,7,FALSE),"")</f>
        <v/>
      </c>
    </row>
    <row r="2502" spans="8:13" x14ac:dyDescent="0.25">
      <c r="H2502" s="55" t="str">
        <f>IFERROR(VLOOKUP(E2502,Worksheet!$A$86:$B$110,2,FALSE)," ")</f>
        <v xml:space="preserve"> </v>
      </c>
      <c r="I2502" s="20" t="str">
        <f t="shared" si="79"/>
        <v/>
      </c>
      <c r="K2502" s="20" t="str">
        <f t="shared" si="78"/>
        <v/>
      </c>
      <c r="M2502" s="19" t="str">
        <f>IFERROR(VLOOKUP(Services[[#This Row],[Service Provided ]],Worksheet!$A$86:$G$111,7,FALSE),"")</f>
        <v/>
      </c>
    </row>
    <row r="2503" spans="8:13" x14ac:dyDescent="0.25">
      <c r="H2503" s="55" t="str">
        <f>IFERROR(VLOOKUP(E2503,Worksheet!$A$86:$B$110,2,FALSE)," ")</f>
        <v xml:space="preserve"> </v>
      </c>
      <c r="I2503" s="20" t="str">
        <f t="shared" si="79"/>
        <v/>
      </c>
      <c r="K2503" s="20" t="str">
        <f t="shared" si="78"/>
        <v/>
      </c>
      <c r="M2503" s="19" t="str">
        <f>IFERROR(VLOOKUP(Services[[#This Row],[Service Provided ]],Worksheet!$A$86:$G$111,7,FALSE),"")</f>
        <v/>
      </c>
    </row>
    <row r="2504" spans="8:13" x14ac:dyDescent="0.25">
      <c r="H2504" s="55" t="str">
        <f>IFERROR(VLOOKUP(E2504,Worksheet!$A$86:$B$110,2,FALSE)," ")</f>
        <v xml:space="preserve"> </v>
      </c>
      <c r="I2504" s="20" t="str">
        <f t="shared" si="79"/>
        <v/>
      </c>
      <c r="K2504" s="20" t="str">
        <f t="shared" si="78"/>
        <v/>
      </c>
      <c r="M2504" s="19" t="str">
        <f>IFERROR(VLOOKUP(Services[[#This Row],[Service Provided ]],Worksheet!$A$86:$G$111,7,FALSE),"")</f>
        <v/>
      </c>
    </row>
    <row r="2505" spans="8:13" x14ac:dyDescent="0.25">
      <c r="H2505" s="55" t="str">
        <f>IFERROR(VLOOKUP(E2505,Worksheet!$A$86:$B$110,2,FALSE)," ")</f>
        <v xml:space="preserve"> </v>
      </c>
      <c r="I2505" s="20" t="str">
        <f t="shared" si="79"/>
        <v/>
      </c>
      <c r="K2505" s="20" t="str">
        <f t="shared" si="78"/>
        <v/>
      </c>
      <c r="M2505" s="19" t="str">
        <f>IFERROR(VLOOKUP(Services[[#This Row],[Service Provided ]],Worksheet!$A$86:$G$111,7,FALSE),"")</f>
        <v/>
      </c>
    </row>
    <row r="2506" spans="8:13" x14ac:dyDescent="0.25">
      <c r="H2506" s="55" t="str">
        <f>IFERROR(VLOOKUP(E2506,Worksheet!$A$86:$B$110,2,FALSE)," ")</f>
        <v xml:space="preserve"> </v>
      </c>
      <c r="I2506" s="20" t="str">
        <f t="shared" si="79"/>
        <v/>
      </c>
      <c r="K2506" s="20" t="str">
        <f t="shared" si="78"/>
        <v/>
      </c>
      <c r="M2506" s="19" t="str">
        <f>IFERROR(VLOOKUP(Services[[#This Row],[Service Provided ]],Worksheet!$A$86:$G$111,7,FALSE),"")</f>
        <v/>
      </c>
    </row>
    <row r="2507" spans="8:13" x14ac:dyDescent="0.25">
      <c r="H2507" s="55" t="str">
        <f>IFERROR(VLOOKUP(E2507,Worksheet!$A$86:$B$110,2,FALSE)," ")</f>
        <v xml:space="preserve"> </v>
      </c>
      <c r="I2507" s="20" t="str">
        <f t="shared" si="79"/>
        <v/>
      </c>
      <c r="K2507" s="20" t="str">
        <f t="shared" si="78"/>
        <v/>
      </c>
      <c r="M2507" s="19" t="str">
        <f>IFERROR(VLOOKUP(Services[[#This Row],[Service Provided ]],Worksheet!$A$86:$G$111,7,FALSE),"")</f>
        <v/>
      </c>
    </row>
    <row r="2508" spans="8:13" x14ac:dyDescent="0.25">
      <c r="H2508" s="55" t="str">
        <f>IFERROR(VLOOKUP(E2508,Worksheet!$A$86:$B$110,2,FALSE)," ")</f>
        <v xml:space="preserve"> </v>
      </c>
      <c r="I2508" s="20" t="str">
        <f t="shared" si="79"/>
        <v/>
      </c>
      <c r="K2508" s="20" t="str">
        <f t="shared" si="78"/>
        <v/>
      </c>
      <c r="M2508" s="19" t="str">
        <f>IFERROR(VLOOKUP(Services[[#This Row],[Service Provided ]],Worksheet!$A$86:$G$111,7,FALSE),"")</f>
        <v/>
      </c>
    </row>
    <row r="2509" spans="8:13" x14ac:dyDescent="0.25">
      <c r="H2509" s="55" t="str">
        <f>IFERROR(VLOOKUP(E2509,Worksheet!$A$86:$B$110,2,FALSE)," ")</f>
        <v xml:space="preserve"> </v>
      </c>
      <c r="I2509" s="20" t="str">
        <f t="shared" si="79"/>
        <v/>
      </c>
      <c r="K2509" s="20" t="str">
        <f t="shared" si="78"/>
        <v/>
      </c>
      <c r="M2509" s="19" t="str">
        <f>IFERROR(VLOOKUP(Services[[#This Row],[Service Provided ]],Worksheet!$A$86:$G$111,7,FALSE),"")</f>
        <v/>
      </c>
    </row>
    <row r="2510" spans="8:13" x14ac:dyDescent="0.25">
      <c r="H2510" s="55" t="str">
        <f>IFERROR(VLOOKUP(E2510,Worksheet!$A$86:$B$110,2,FALSE)," ")</f>
        <v xml:space="preserve"> </v>
      </c>
      <c r="I2510" s="20" t="str">
        <f t="shared" si="79"/>
        <v/>
      </c>
      <c r="K2510" s="20" t="str">
        <f t="shared" si="78"/>
        <v/>
      </c>
      <c r="M2510" s="19" t="str">
        <f>IFERROR(VLOOKUP(Services[[#This Row],[Service Provided ]],Worksheet!$A$86:$G$111,7,FALSE),"")</f>
        <v/>
      </c>
    </row>
    <row r="2511" spans="8:13" x14ac:dyDescent="0.25">
      <c r="H2511" s="55" t="str">
        <f>IFERROR(VLOOKUP(E2511,Worksheet!$A$86:$B$110,2,FALSE)," ")</f>
        <v xml:space="preserve"> </v>
      </c>
      <c r="I2511" s="20" t="str">
        <f t="shared" si="79"/>
        <v/>
      </c>
      <c r="K2511" s="20" t="str">
        <f t="shared" si="78"/>
        <v/>
      </c>
      <c r="M2511" s="19" t="str">
        <f>IFERROR(VLOOKUP(Services[[#This Row],[Service Provided ]],Worksheet!$A$86:$G$111,7,FALSE),"")</f>
        <v/>
      </c>
    </row>
    <row r="2512" spans="8:13" x14ac:dyDescent="0.25">
      <c r="H2512" s="55" t="str">
        <f>IFERROR(VLOOKUP(E2512,Worksheet!$A$86:$B$110,2,FALSE)," ")</f>
        <v xml:space="preserve"> </v>
      </c>
      <c r="I2512" s="20" t="str">
        <f t="shared" si="79"/>
        <v/>
      </c>
      <c r="K2512" s="20" t="str">
        <f t="shared" si="78"/>
        <v/>
      </c>
      <c r="M2512" s="19" t="str">
        <f>IFERROR(VLOOKUP(Services[[#This Row],[Service Provided ]],Worksheet!$A$86:$G$111,7,FALSE),"")</f>
        <v/>
      </c>
    </row>
    <row r="2513" spans="8:13" x14ac:dyDescent="0.25">
      <c r="H2513" s="55" t="str">
        <f>IFERROR(VLOOKUP(E2513,Worksheet!$A$86:$B$110,2,FALSE)," ")</f>
        <v xml:space="preserve"> </v>
      </c>
      <c r="I2513" s="20" t="str">
        <f t="shared" si="79"/>
        <v/>
      </c>
      <c r="K2513" s="20" t="str">
        <f t="shared" si="78"/>
        <v/>
      </c>
      <c r="M2513" s="19" t="str">
        <f>IFERROR(VLOOKUP(Services[[#This Row],[Service Provided ]],Worksheet!$A$86:$G$111,7,FALSE),"")</f>
        <v/>
      </c>
    </row>
    <row r="2514" spans="8:13" x14ac:dyDescent="0.25">
      <c r="H2514" s="55" t="str">
        <f>IFERROR(VLOOKUP(E2514,Worksheet!$A$86:$B$110,2,FALSE)," ")</f>
        <v xml:space="preserve"> </v>
      </c>
      <c r="I2514" s="20" t="str">
        <f t="shared" si="79"/>
        <v/>
      </c>
      <c r="K2514" s="20" t="str">
        <f t="shared" si="78"/>
        <v/>
      </c>
      <c r="M2514" s="19" t="str">
        <f>IFERROR(VLOOKUP(Services[[#This Row],[Service Provided ]],Worksheet!$A$86:$G$111,7,FALSE),"")</f>
        <v/>
      </c>
    </row>
    <row r="2515" spans="8:13" x14ac:dyDescent="0.25">
      <c r="H2515" s="55" t="str">
        <f>IFERROR(VLOOKUP(E2515,Worksheet!$A$86:$B$110,2,FALSE)," ")</f>
        <v xml:space="preserve"> </v>
      </c>
      <c r="I2515" s="20" t="str">
        <f t="shared" si="79"/>
        <v/>
      </c>
      <c r="K2515" s="20" t="str">
        <f t="shared" si="78"/>
        <v/>
      </c>
      <c r="M2515" s="19" t="str">
        <f>IFERROR(VLOOKUP(Services[[#This Row],[Service Provided ]],Worksheet!$A$86:$G$111,7,FALSE),"")</f>
        <v/>
      </c>
    </row>
    <row r="2516" spans="8:13" x14ac:dyDescent="0.25">
      <c r="H2516" s="55" t="str">
        <f>IFERROR(VLOOKUP(E2516,Worksheet!$A$86:$B$110,2,FALSE)," ")</f>
        <v xml:space="preserve"> </v>
      </c>
      <c r="I2516" s="20" t="str">
        <f t="shared" si="79"/>
        <v/>
      </c>
      <c r="K2516" s="20" t="str">
        <f t="shared" si="78"/>
        <v/>
      </c>
      <c r="M2516" s="19" t="str">
        <f>IFERROR(VLOOKUP(Services[[#This Row],[Service Provided ]],Worksheet!$A$86:$G$111,7,FALSE),"")</f>
        <v/>
      </c>
    </row>
    <row r="2517" spans="8:13" x14ac:dyDescent="0.25">
      <c r="H2517" s="55" t="str">
        <f>IFERROR(VLOOKUP(E2517,Worksheet!$A$86:$B$110,2,FALSE)," ")</f>
        <v xml:space="preserve"> </v>
      </c>
      <c r="I2517" s="20" t="str">
        <f t="shared" si="79"/>
        <v/>
      </c>
      <c r="K2517" s="20" t="str">
        <f t="shared" si="78"/>
        <v/>
      </c>
      <c r="M2517" s="19" t="str">
        <f>IFERROR(VLOOKUP(Services[[#This Row],[Service Provided ]],Worksheet!$A$86:$G$111,7,FALSE),"")</f>
        <v/>
      </c>
    </row>
    <row r="2518" spans="8:13" x14ac:dyDescent="0.25">
      <c r="H2518" s="55" t="str">
        <f>IFERROR(VLOOKUP(E2518,Worksheet!$A$86:$B$110,2,FALSE)," ")</f>
        <v xml:space="preserve"> </v>
      </c>
      <c r="I2518" s="20" t="str">
        <f t="shared" si="79"/>
        <v/>
      </c>
      <c r="K2518" s="20" t="str">
        <f t="shared" si="78"/>
        <v/>
      </c>
      <c r="M2518" s="19" t="str">
        <f>IFERROR(VLOOKUP(Services[[#This Row],[Service Provided ]],Worksheet!$A$86:$G$111,7,FALSE),"")</f>
        <v/>
      </c>
    </row>
    <row r="2519" spans="8:13" x14ac:dyDescent="0.25">
      <c r="H2519" s="55" t="str">
        <f>IFERROR(VLOOKUP(E2519,Worksheet!$A$86:$B$110,2,FALSE)," ")</f>
        <v xml:space="preserve"> </v>
      </c>
      <c r="I2519" s="20" t="str">
        <f t="shared" si="79"/>
        <v/>
      </c>
      <c r="K2519" s="20" t="str">
        <f t="shared" si="78"/>
        <v/>
      </c>
      <c r="M2519" s="19" t="str">
        <f>IFERROR(VLOOKUP(Services[[#This Row],[Service Provided ]],Worksheet!$A$86:$G$111,7,FALSE),"")</f>
        <v/>
      </c>
    </row>
    <row r="2520" spans="8:13" x14ac:dyDescent="0.25">
      <c r="H2520" s="55" t="str">
        <f>IFERROR(VLOOKUP(E2520,Worksheet!$A$86:$B$110,2,FALSE)," ")</f>
        <v xml:space="preserve"> </v>
      </c>
      <c r="I2520" s="20" t="str">
        <f t="shared" si="79"/>
        <v/>
      </c>
      <c r="K2520" s="20" t="str">
        <f t="shared" si="78"/>
        <v/>
      </c>
      <c r="M2520" s="19" t="str">
        <f>IFERROR(VLOOKUP(Services[[#This Row],[Service Provided ]],Worksheet!$A$86:$G$111,7,FALSE),"")</f>
        <v/>
      </c>
    </row>
    <row r="2521" spans="8:13" x14ac:dyDescent="0.25">
      <c r="H2521" s="55" t="str">
        <f>IFERROR(VLOOKUP(E2521,Worksheet!$A$86:$B$110,2,FALSE)," ")</f>
        <v xml:space="preserve"> </v>
      </c>
      <c r="I2521" s="20" t="str">
        <f t="shared" si="79"/>
        <v/>
      </c>
      <c r="K2521" s="20" t="str">
        <f t="shared" si="78"/>
        <v/>
      </c>
      <c r="M2521" s="19" t="str">
        <f>IFERROR(VLOOKUP(Services[[#This Row],[Service Provided ]],Worksheet!$A$86:$G$111,7,FALSE),"")</f>
        <v/>
      </c>
    </row>
    <row r="2522" spans="8:13" x14ac:dyDescent="0.25">
      <c r="H2522" s="55" t="str">
        <f>IFERROR(VLOOKUP(E2522,Worksheet!$A$86:$B$110,2,FALSE)," ")</f>
        <v xml:space="preserve"> </v>
      </c>
      <c r="I2522" s="20" t="str">
        <f t="shared" si="79"/>
        <v/>
      </c>
      <c r="K2522" s="20" t="str">
        <f t="shared" si="78"/>
        <v/>
      </c>
      <c r="M2522" s="19" t="str">
        <f>IFERROR(VLOOKUP(Services[[#This Row],[Service Provided ]],Worksheet!$A$86:$G$111,7,FALSE),"")</f>
        <v/>
      </c>
    </row>
    <row r="2523" spans="8:13" x14ac:dyDescent="0.25">
      <c r="H2523" s="55" t="str">
        <f>IFERROR(VLOOKUP(E2523,Worksheet!$A$86:$B$110,2,FALSE)," ")</f>
        <v xml:space="preserve"> </v>
      </c>
      <c r="I2523" s="20" t="str">
        <f t="shared" si="79"/>
        <v/>
      </c>
      <c r="K2523" s="20" t="str">
        <f t="shared" si="78"/>
        <v/>
      </c>
      <c r="M2523" s="19" t="str">
        <f>IFERROR(VLOOKUP(Services[[#This Row],[Service Provided ]],Worksheet!$A$86:$G$111,7,FALSE),"")</f>
        <v/>
      </c>
    </row>
    <row r="2524" spans="8:13" x14ac:dyDescent="0.25">
      <c r="H2524" s="55" t="str">
        <f>IFERROR(VLOOKUP(E2524,Worksheet!$A$86:$B$110,2,FALSE)," ")</f>
        <v xml:space="preserve"> </v>
      </c>
      <c r="I2524" s="20" t="str">
        <f t="shared" si="79"/>
        <v/>
      </c>
      <c r="K2524" s="20" t="str">
        <f t="shared" si="78"/>
        <v/>
      </c>
      <c r="M2524" s="19" t="str">
        <f>IFERROR(VLOOKUP(Services[[#This Row],[Service Provided ]],Worksheet!$A$86:$G$111,7,FALSE),"")</f>
        <v/>
      </c>
    </row>
    <row r="2525" spans="8:13" x14ac:dyDescent="0.25">
      <c r="H2525" s="55" t="str">
        <f>IFERROR(VLOOKUP(E2525,Worksheet!$A$86:$B$110,2,FALSE)," ")</f>
        <v xml:space="preserve"> </v>
      </c>
      <c r="I2525" s="20" t="str">
        <f t="shared" si="79"/>
        <v/>
      </c>
      <c r="K2525" s="20" t="str">
        <f t="shared" si="78"/>
        <v/>
      </c>
      <c r="M2525" s="19" t="str">
        <f>IFERROR(VLOOKUP(Services[[#This Row],[Service Provided ]],Worksheet!$A$86:$G$111,7,FALSE),"")</f>
        <v/>
      </c>
    </row>
    <row r="2526" spans="8:13" x14ac:dyDescent="0.25">
      <c r="H2526" s="55" t="str">
        <f>IFERROR(VLOOKUP(E2526,Worksheet!$A$86:$B$110,2,FALSE)," ")</f>
        <v xml:space="preserve"> </v>
      </c>
      <c r="I2526" s="20" t="str">
        <f t="shared" si="79"/>
        <v/>
      </c>
      <c r="K2526" s="20" t="str">
        <f t="shared" si="78"/>
        <v/>
      </c>
      <c r="M2526" s="19" t="str">
        <f>IFERROR(VLOOKUP(Services[[#This Row],[Service Provided ]],Worksheet!$A$86:$G$111,7,FALSE),"")</f>
        <v/>
      </c>
    </row>
    <row r="2527" spans="8:13" x14ac:dyDescent="0.25">
      <c r="H2527" s="55" t="str">
        <f>IFERROR(VLOOKUP(E2527,Worksheet!$A$86:$B$110,2,FALSE)," ")</f>
        <v xml:space="preserve"> </v>
      </c>
      <c r="I2527" s="20" t="str">
        <f t="shared" si="79"/>
        <v/>
      </c>
      <c r="K2527" s="20" t="str">
        <f t="shared" si="78"/>
        <v/>
      </c>
      <c r="M2527" s="19" t="str">
        <f>IFERROR(VLOOKUP(Services[[#This Row],[Service Provided ]],Worksheet!$A$86:$G$111,7,FALSE),"")</f>
        <v/>
      </c>
    </row>
    <row r="2528" spans="8:13" x14ac:dyDescent="0.25">
      <c r="H2528" s="55" t="str">
        <f>IFERROR(VLOOKUP(E2528,Worksheet!$A$86:$B$110,2,FALSE)," ")</f>
        <v xml:space="preserve"> </v>
      </c>
      <c r="I2528" s="20" t="str">
        <f t="shared" si="79"/>
        <v/>
      </c>
      <c r="K2528" s="20" t="str">
        <f t="shared" si="78"/>
        <v/>
      </c>
      <c r="M2528" s="19" t="str">
        <f>IFERROR(VLOOKUP(Services[[#This Row],[Service Provided ]],Worksheet!$A$86:$G$111,7,FALSE),"")</f>
        <v/>
      </c>
    </row>
    <row r="2529" spans="8:13" x14ac:dyDescent="0.25">
      <c r="H2529" s="55" t="str">
        <f>IFERROR(VLOOKUP(E2529,Worksheet!$A$86:$B$110,2,FALSE)," ")</f>
        <v xml:space="preserve"> </v>
      </c>
      <c r="I2529" s="20" t="str">
        <f t="shared" si="79"/>
        <v/>
      </c>
      <c r="K2529" s="20" t="str">
        <f t="shared" si="78"/>
        <v/>
      </c>
      <c r="M2529" s="19" t="str">
        <f>IFERROR(VLOOKUP(Services[[#This Row],[Service Provided ]],Worksheet!$A$86:$G$111,7,FALSE),"")</f>
        <v/>
      </c>
    </row>
    <row r="2530" spans="8:13" x14ac:dyDescent="0.25">
      <c r="H2530" s="55" t="str">
        <f>IFERROR(VLOOKUP(E2530,Worksheet!$A$86:$B$110,2,FALSE)," ")</f>
        <v xml:space="preserve"> </v>
      </c>
      <c r="I2530" s="20" t="str">
        <f t="shared" si="79"/>
        <v/>
      </c>
      <c r="K2530" s="20" t="str">
        <f t="shared" si="78"/>
        <v/>
      </c>
      <c r="M2530" s="19" t="str">
        <f>IFERROR(VLOOKUP(Services[[#This Row],[Service Provided ]],Worksheet!$A$86:$G$111,7,FALSE),"")</f>
        <v/>
      </c>
    </row>
    <row r="2531" spans="8:13" x14ac:dyDescent="0.25">
      <c r="H2531" s="55" t="str">
        <f>IFERROR(VLOOKUP(E2531,Worksheet!$A$86:$B$110,2,FALSE)," ")</f>
        <v xml:space="preserve"> </v>
      </c>
      <c r="I2531" s="20" t="str">
        <f t="shared" si="79"/>
        <v/>
      </c>
      <c r="K2531" s="20" t="str">
        <f t="shared" si="78"/>
        <v/>
      </c>
      <c r="M2531" s="19" t="str">
        <f>IFERROR(VLOOKUP(Services[[#This Row],[Service Provided ]],Worksheet!$A$86:$G$111,7,FALSE),"")</f>
        <v/>
      </c>
    </row>
    <row r="2532" spans="8:13" x14ac:dyDescent="0.25">
      <c r="H2532" s="55" t="str">
        <f>IFERROR(VLOOKUP(E2532,Worksheet!$A$86:$B$110,2,FALSE)," ")</f>
        <v xml:space="preserve"> </v>
      </c>
      <c r="I2532" s="20" t="str">
        <f t="shared" si="79"/>
        <v/>
      </c>
      <c r="K2532" s="20" t="str">
        <f t="shared" si="78"/>
        <v/>
      </c>
      <c r="M2532" s="19" t="str">
        <f>IFERROR(VLOOKUP(Services[[#This Row],[Service Provided ]],Worksheet!$A$86:$G$111,7,FALSE),"")</f>
        <v/>
      </c>
    </row>
    <row r="2533" spans="8:13" x14ac:dyDescent="0.25">
      <c r="H2533" s="55" t="str">
        <f>IFERROR(VLOOKUP(E2533,Worksheet!$A$86:$B$110,2,FALSE)," ")</f>
        <v xml:space="preserve"> </v>
      </c>
      <c r="I2533" s="20" t="str">
        <f t="shared" si="79"/>
        <v/>
      </c>
      <c r="K2533" s="20" t="str">
        <f t="shared" si="78"/>
        <v/>
      </c>
      <c r="M2533" s="19" t="str">
        <f>IFERROR(VLOOKUP(Services[[#This Row],[Service Provided ]],Worksheet!$A$86:$G$111,7,FALSE),"")</f>
        <v/>
      </c>
    </row>
    <row r="2534" spans="8:13" x14ac:dyDescent="0.25">
      <c r="H2534" s="55" t="str">
        <f>IFERROR(VLOOKUP(E2534,Worksheet!$A$86:$B$110,2,FALSE)," ")</f>
        <v xml:space="preserve"> </v>
      </c>
      <c r="I2534" s="20" t="str">
        <f t="shared" si="79"/>
        <v/>
      </c>
      <c r="K2534" s="20" t="str">
        <f t="shared" si="78"/>
        <v/>
      </c>
      <c r="M2534" s="19" t="str">
        <f>IFERROR(VLOOKUP(Services[[#This Row],[Service Provided ]],Worksheet!$A$86:$G$111,7,FALSE),"")</f>
        <v/>
      </c>
    </row>
    <row r="2535" spans="8:13" x14ac:dyDescent="0.25">
      <c r="H2535" s="55" t="str">
        <f>IFERROR(VLOOKUP(E2535,Worksheet!$A$86:$B$110,2,FALSE)," ")</f>
        <v xml:space="preserve"> </v>
      </c>
      <c r="I2535" s="20" t="str">
        <f t="shared" si="79"/>
        <v/>
      </c>
      <c r="K2535" s="20" t="str">
        <f t="shared" si="78"/>
        <v/>
      </c>
      <c r="M2535" s="19" t="str">
        <f>IFERROR(VLOOKUP(Services[[#This Row],[Service Provided ]],Worksheet!$A$86:$G$111,7,FALSE),"")</f>
        <v/>
      </c>
    </row>
    <row r="2536" spans="8:13" x14ac:dyDescent="0.25">
      <c r="H2536" s="55" t="str">
        <f>IFERROR(VLOOKUP(E2536,Worksheet!$A$86:$B$110,2,FALSE)," ")</f>
        <v xml:space="preserve"> </v>
      </c>
      <c r="I2536" s="20" t="str">
        <f t="shared" si="79"/>
        <v/>
      </c>
      <c r="K2536" s="20" t="str">
        <f t="shared" si="78"/>
        <v/>
      </c>
      <c r="M2536" s="19" t="str">
        <f>IFERROR(VLOOKUP(Services[[#This Row],[Service Provided ]],Worksheet!$A$86:$G$111,7,FALSE),"")</f>
        <v/>
      </c>
    </row>
    <row r="2537" spans="8:13" x14ac:dyDescent="0.25">
      <c r="H2537" s="55" t="str">
        <f>IFERROR(VLOOKUP(E2537,Worksheet!$A$86:$B$110,2,FALSE)," ")</f>
        <v xml:space="preserve"> </v>
      </c>
      <c r="I2537" s="20" t="str">
        <f t="shared" si="79"/>
        <v/>
      </c>
      <c r="K2537" s="20" t="str">
        <f t="shared" si="78"/>
        <v/>
      </c>
      <c r="M2537" s="19" t="str">
        <f>IFERROR(VLOOKUP(Services[[#This Row],[Service Provided ]],Worksheet!$A$86:$G$111,7,FALSE),"")</f>
        <v/>
      </c>
    </row>
    <row r="2538" spans="8:13" x14ac:dyDescent="0.25">
      <c r="H2538" s="55" t="str">
        <f>IFERROR(VLOOKUP(E2538,Worksheet!$A$86:$B$110,2,FALSE)," ")</f>
        <v xml:space="preserve"> </v>
      </c>
      <c r="I2538" s="20" t="str">
        <f t="shared" si="79"/>
        <v/>
      </c>
      <c r="K2538" s="20" t="str">
        <f t="shared" si="78"/>
        <v/>
      </c>
      <c r="M2538" s="19" t="str">
        <f>IFERROR(VLOOKUP(Services[[#This Row],[Service Provided ]],Worksheet!$A$86:$G$111,7,FALSE),"")</f>
        <v/>
      </c>
    </row>
    <row r="2539" spans="8:13" x14ac:dyDescent="0.25">
      <c r="H2539" s="55" t="str">
        <f>IFERROR(VLOOKUP(E2539,Worksheet!$A$86:$B$110,2,FALSE)," ")</f>
        <v xml:space="preserve"> </v>
      </c>
      <c r="I2539" s="20" t="str">
        <f t="shared" si="79"/>
        <v/>
      </c>
      <c r="K2539" s="20" t="str">
        <f t="shared" si="78"/>
        <v/>
      </c>
      <c r="M2539" s="19" t="str">
        <f>IFERROR(VLOOKUP(Services[[#This Row],[Service Provided ]],Worksheet!$A$86:$G$111,7,FALSE),"")</f>
        <v/>
      </c>
    </row>
    <row r="2540" spans="8:13" x14ac:dyDescent="0.25">
      <c r="H2540" s="55" t="str">
        <f>IFERROR(VLOOKUP(E2540,Worksheet!$A$86:$B$110,2,FALSE)," ")</f>
        <v xml:space="preserve"> </v>
      </c>
      <c r="I2540" s="20" t="str">
        <f t="shared" si="79"/>
        <v/>
      </c>
      <c r="K2540" s="20" t="str">
        <f t="shared" si="78"/>
        <v/>
      </c>
      <c r="M2540" s="19" t="str">
        <f>IFERROR(VLOOKUP(Services[[#This Row],[Service Provided ]],Worksheet!$A$86:$G$111,7,FALSE),"")</f>
        <v/>
      </c>
    </row>
    <row r="2541" spans="8:13" x14ac:dyDescent="0.25">
      <c r="H2541" s="55" t="str">
        <f>IFERROR(VLOOKUP(E2541,Worksheet!$A$86:$B$110,2,FALSE)," ")</f>
        <v xml:space="preserve"> </v>
      </c>
      <c r="I2541" s="20" t="str">
        <f t="shared" si="79"/>
        <v/>
      </c>
      <c r="K2541" s="20" t="str">
        <f t="shared" si="78"/>
        <v/>
      </c>
      <c r="M2541" s="19" t="str">
        <f>IFERROR(VLOOKUP(Services[[#This Row],[Service Provided ]],Worksheet!$A$86:$G$111,7,FALSE),"")</f>
        <v/>
      </c>
    </row>
    <row r="2542" spans="8:13" x14ac:dyDescent="0.25">
      <c r="H2542" s="55" t="str">
        <f>IFERROR(VLOOKUP(E2542,Worksheet!$A$86:$B$110,2,FALSE)," ")</f>
        <v xml:space="preserve"> </v>
      </c>
      <c r="I2542" s="20" t="str">
        <f t="shared" si="79"/>
        <v/>
      </c>
      <c r="K2542" s="20" t="str">
        <f t="shared" si="78"/>
        <v/>
      </c>
      <c r="M2542" s="19" t="str">
        <f>IFERROR(VLOOKUP(Services[[#This Row],[Service Provided ]],Worksheet!$A$86:$G$111,7,FALSE),"")</f>
        <v/>
      </c>
    </row>
    <row r="2543" spans="8:13" x14ac:dyDescent="0.25">
      <c r="H2543" s="55" t="str">
        <f>IFERROR(VLOOKUP(E2543,Worksheet!$A$86:$B$110,2,FALSE)," ")</f>
        <v xml:space="preserve"> </v>
      </c>
      <c r="I2543" s="20" t="str">
        <f t="shared" si="79"/>
        <v/>
      </c>
      <c r="K2543" s="20" t="str">
        <f t="shared" si="78"/>
        <v/>
      </c>
      <c r="M2543" s="19" t="str">
        <f>IFERROR(VLOOKUP(Services[[#This Row],[Service Provided ]],Worksheet!$A$86:$G$111,7,FALSE),"")</f>
        <v/>
      </c>
    </row>
    <row r="2544" spans="8:13" x14ac:dyDescent="0.25">
      <c r="H2544" s="55" t="str">
        <f>IFERROR(VLOOKUP(E2544,Worksheet!$A$86:$B$110,2,FALSE)," ")</f>
        <v xml:space="preserve"> </v>
      </c>
      <c r="I2544" s="20" t="str">
        <f t="shared" si="79"/>
        <v/>
      </c>
      <c r="K2544" s="20" t="str">
        <f t="shared" si="78"/>
        <v/>
      </c>
      <c r="M2544" s="19" t="str">
        <f>IFERROR(VLOOKUP(Services[[#This Row],[Service Provided ]],Worksheet!$A$86:$G$111,7,FALSE),"")</f>
        <v/>
      </c>
    </row>
    <row r="2545" spans="8:13" x14ac:dyDescent="0.25">
      <c r="H2545" s="55" t="str">
        <f>IFERROR(VLOOKUP(E2545,Worksheet!$A$86:$B$110,2,FALSE)," ")</f>
        <v xml:space="preserve"> </v>
      </c>
      <c r="I2545" s="20" t="str">
        <f t="shared" si="79"/>
        <v/>
      </c>
      <c r="K2545" s="20" t="str">
        <f t="shared" ref="K2545:K2608" si="80">IF(I2545=0,J2545,I2545)</f>
        <v/>
      </c>
      <c r="M2545" s="19" t="str">
        <f>IFERROR(VLOOKUP(Services[[#This Row],[Service Provided ]],Worksheet!$A$86:$G$111,7,FALSE),"")</f>
        <v/>
      </c>
    </row>
    <row r="2546" spans="8:13" x14ac:dyDescent="0.25">
      <c r="H2546" s="55" t="str">
        <f>IFERROR(VLOOKUP(E2546,Worksheet!$A$86:$B$110,2,FALSE)," ")</f>
        <v xml:space="preserve"> </v>
      </c>
      <c r="I2546" s="20" t="str">
        <f t="shared" si="79"/>
        <v/>
      </c>
      <c r="K2546" s="20" t="str">
        <f t="shared" si="80"/>
        <v/>
      </c>
      <c r="M2546" s="19" t="str">
        <f>IFERROR(VLOOKUP(Services[[#This Row],[Service Provided ]],Worksheet!$A$86:$G$111,7,FALSE),"")</f>
        <v/>
      </c>
    </row>
    <row r="2547" spans="8:13" x14ac:dyDescent="0.25">
      <c r="H2547" s="55" t="str">
        <f>IFERROR(VLOOKUP(E2547,Worksheet!$A$86:$B$110,2,FALSE)," ")</f>
        <v xml:space="preserve"> </v>
      </c>
      <c r="I2547" s="20" t="str">
        <f t="shared" si="79"/>
        <v/>
      </c>
      <c r="K2547" s="20" t="str">
        <f t="shared" si="80"/>
        <v/>
      </c>
      <c r="M2547" s="19" t="str">
        <f>IFERROR(VLOOKUP(Services[[#This Row],[Service Provided ]],Worksheet!$A$86:$G$111,7,FALSE),"")</f>
        <v/>
      </c>
    </row>
    <row r="2548" spans="8:13" x14ac:dyDescent="0.25">
      <c r="H2548" s="55" t="str">
        <f>IFERROR(VLOOKUP(E2548,Worksheet!$A$86:$B$110,2,FALSE)," ")</f>
        <v xml:space="preserve"> </v>
      </c>
      <c r="I2548" s="20" t="str">
        <f t="shared" si="79"/>
        <v/>
      </c>
      <c r="K2548" s="20" t="str">
        <f t="shared" si="80"/>
        <v/>
      </c>
      <c r="M2548" s="19" t="str">
        <f>IFERROR(VLOOKUP(Services[[#This Row],[Service Provided ]],Worksheet!$A$86:$G$111,7,FALSE),"")</f>
        <v/>
      </c>
    </row>
    <row r="2549" spans="8:13" x14ac:dyDescent="0.25">
      <c r="H2549" s="55" t="str">
        <f>IFERROR(VLOOKUP(E2549,Worksheet!$A$86:$B$110,2,FALSE)," ")</f>
        <v xml:space="preserve"> </v>
      </c>
      <c r="I2549" s="20" t="str">
        <f t="shared" si="79"/>
        <v/>
      </c>
      <c r="K2549" s="20" t="str">
        <f t="shared" si="80"/>
        <v/>
      </c>
      <c r="M2549" s="19" t="str">
        <f>IFERROR(VLOOKUP(Services[[#This Row],[Service Provided ]],Worksheet!$A$86:$G$111,7,FALSE),"")</f>
        <v/>
      </c>
    </row>
    <row r="2550" spans="8:13" x14ac:dyDescent="0.25">
      <c r="H2550" s="55" t="str">
        <f>IFERROR(VLOOKUP(E2550,Worksheet!$A$86:$B$110,2,FALSE)," ")</f>
        <v xml:space="preserve"> </v>
      </c>
      <c r="I2550" s="20" t="str">
        <f t="shared" si="79"/>
        <v/>
      </c>
      <c r="K2550" s="20" t="str">
        <f t="shared" si="80"/>
        <v/>
      </c>
      <c r="M2550" s="19" t="str">
        <f>IFERROR(VLOOKUP(Services[[#This Row],[Service Provided ]],Worksheet!$A$86:$G$111,7,FALSE),"")</f>
        <v/>
      </c>
    </row>
    <row r="2551" spans="8:13" x14ac:dyDescent="0.25">
      <c r="H2551" s="55" t="str">
        <f>IFERROR(VLOOKUP(E2551,Worksheet!$A$86:$B$110,2,FALSE)," ")</f>
        <v xml:space="preserve"> </v>
      </c>
      <c r="I2551" s="20" t="str">
        <f t="shared" ref="I2551:I2614" si="81">IF(H2551&lt;&gt;" ",G2551*H2551,"")</f>
        <v/>
      </c>
      <c r="K2551" s="20" t="str">
        <f t="shared" si="80"/>
        <v/>
      </c>
      <c r="M2551" s="19" t="str">
        <f>IFERROR(VLOOKUP(Services[[#This Row],[Service Provided ]],Worksheet!$A$86:$G$111,7,FALSE),"")</f>
        <v/>
      </c>
    </row>
    <row r="2552" spans="8:13" x14ac:dyDescent="0.25">
      <c r="H2552" s="55" t="str">
        <f>IFERROR(VLOOKUP(E2552,Worksheet!$A$86:$B$110,2,FALSE)," ")</f>
        <v xml:space="preserve"> </v>
      </c>
      <c r="I2552" s="20" t="str">
        <f t="shared" si="81"/>
        <v/>
      </c>
      <c r="K2552" s="20" t="str">
        <f t="shared" si="80"/>
        <v/>
      </c>
      <c r="M2552" s="19" t="str">
        <f>IFERROR(VLOOKUP(Services[[#This Row],[Service Provided ]],Worksheet!$A$86:$G$111,7,FALSE),"")</f>
        <v/>
      </c>
    </row>
    <row r="2553" spans="8:13" x14ac:dyDescent="0.25">
      <c r="H2553" s="55" t="str">
        <f>IFERROR(VLOOKUP(E2553,Worksheet!$A$86:$B$110,2,FALSE)," ")</f>
        <v xml:space="preserve"> </v>
      </c>
      <c r="I2553" s="20" t="str">
        <f t="shared" si="81"/>
        <v/>
      </c>
      <c r="K2553" s="20" t="str">
        <f t="shared" si="80"/>
        <v/>
      </c>
      <c r="M2553" s="19" t="str">
        <f>IFERROR(VLOOKUP(Services[[#This Row],[Service Provided ]],Worksheet!$A$86:$G$111,7,FALSE),"")</f>
        <v/>
      </c>
    </row>
    <row r="2554" spans="8:13" x14ac:dyDescent="0.25">
      <c r="H2554" s="55" t="str">
        <f>IFERROR(VLOOKUP(E2554,Worksheet!$A$86:$B$110,2,FALSE)," ")</f>
        <v xml:space="preserve"> </v>
      </c>
      <c r="I2554" s="20" t="str">
        <f t="shared" si="81"/>
        <v/>
      </c>
      <c r="K2554" s="20" t="str">
        <f t="shared" si="80"/>
        <v/>
      </c>
      <c r="M2554" s="19" t="str">
        <f>IFERROR(VLOOKUP(Services[[#This Row],[Service Provided ]],Worksheet!$A$86:$G$111,7,FALSE),"")</f>
        <v/>
      </c>
    </row>
    <row r="2555" spans="8:13" x14ac:dyDescent="0.25">
      <c r="H2555" s="55" t="str">
        <f>IFERROR(VLOOKUP(E2555,Worksheet!$A$86:$B$110,2,FALSE)," ")</f>
        <v xml:space="preserve"> </v>
      </c>
      <c r="I2555" s="20" t="str">
        <f t="shared" si="81"/>
        <v/>
      </c>
      <c r="K2555" s="20" t="str">
        <f t="shared" si="80"/>
        <v/>
      </c>
      <c r="M2555" s="19" t="str">
        <f>IFERROR(VLOOKUP(Services[[#This Row],[Service Provided ]],Worksheet!$A$86:$G$111,7,FALSE),"")</f>
        <v/>
      </c>
    </row>
    <row r="2556" spans="8:13" x14ac:dyDescent="0.25">
      <c r="H2556" s="55" t="str">
        <f>IFERROR(VLOOKUP(E2556,Worksheet!$A$86:$B$110,2,FALSE)," ")</f>
        <v xml:space="preserve"> </v>
      </c>
      <c r="I2556" s="20" t="str">
        <f t="shared" si="81"/>
        <v/>
      </c>
      <c r="K2556" s="20" t="str">
        <f t="shared" si="80"/>
        <v/>
      </c>
      <c r="M2556" s="19" t="str">
        <f>IFERROR(VLOOKUP(Services[[#This Row],[Service Provided ]],Worksheet!$A$86:$G$111,7,FALSE),"")</f>
        <v/>
      </c>
    </row>
    <row r="2557" spans="8:13" x14ac:dyDescent="0.25">
      <c r="H2557" s="55" t="str">
        <f>IFERROR(VLOOKUP(E2557,Worksheet!$A$86:$B$110,2,FALSE)," ")</f>
        <v xml:space="preserve"> </v>
      </c>
      <c r="I2557" s="20" t="str">
        <f t="shared" si="81"/>
        <v/>
      </c>
      <c r="K2557" s="20" t="str">
        <f t="shared" si="80"/>
        <v/>
      </c>
      <c r="M2557" s="19" t="str">
        <f>IFERROR(VLOOKUP(Services[[#This Row],[Service Provided ]],Worksheet!$A$86:$G$111,7,FALSE),"")</f>
        <v/>
      </c>
    </row>
    <row r="2558" spans="8:13" x14ac:dyDescent="0.25">
      <c r="H2558" s="55" t="str">
        <f>IFERROR(VLOOKUP(E2558,Worksheet!$A$86:$B$110,2,FALSE)," ")</f>
        <v xml:space="preserve"> </v>
      </c>
      <c r="I2558" s="20" t="str">
        <f t="shared" si="81"/>
        <v/>
      </c>
      <c r="K2558" s="20" t="str">
        <f t="shared" si="80"/>
        <v/>
      </c>
      <c r="M2558" s="19" t="str">
        <f>IFERROR(VLOOKUP(Services[[#This Row],[Service Provided ]],Worksheet!$A$86:$G$111,7,FALSE),"")</f>
        <v/>
      </c>
    </row>
    <row r="2559" spans="8:13" x14ac:dyDescent="0.25">
      <c r="H2559" s="55" t="str">
        <f>IFERROR(VLOOKUP(E2559,Worksheet!$A$86:$B$110,2,FALSE)," ")</f>
        <v xml:space="preserve"> </v>
      </c>
      <c r="I2559" s="20" t="str">
        <f t="shared" si="81"/>
        <v/>
      </c>
      <c r="K2559" s="20" t="str">
        <f t="shared" si="80"/>
        <v/>
      </c>
      <c r="M2559" s="19" t="str">
        <f>IFERROR(VLOOKUP(Services[[#This Row],[Service Provided ]],Worksheet!$A$86:$G$111,7,FALSE),"")</f>
        <v/>
      </c>
    </row>
    <row r="2560" spans="8:13" x14ac:dyDescent="0.25">
      <c r="H2560" s="55" t="str">
        <f>IFERROR(VLOOKUP(E2560,Worksheet!$A$86:$B$110,2,FALSE)," ")</f>
        <v xml:space="preserve"> </v>
      </c>
      <c r="I2560" s="20" t="str">
        <f t="shared" si="81"/>
        <v/>
      </c>
      <c r="K2560" s="20" t="str">
        <f t="shared" si="80"/>
        <v/>
      </c>
      <c r="M2560" s="19" t="str">
        <f>IFERROR(VLOOKUP(Services[[#This Row],[Service Provided ]],Worksheet!$A$86:$G$111,7,FALSE),"")</f>
        <v/>
      </c>
    </row>
    <row r="2561" spans="8:13" x14ac:dyDescent="0.25">
      <c r="H2561" s="55" t="str">
        <f>IFERROR(VLOOKUP(E2561,Worksheet!$A$86:$B$110,2,FALSE)," ")</f>
        <v xml:space="preserve"> </v>
      </c>
      <c r="I2561" s="20" t="str">
        <f t="shared" si="81"/>
        <v/>
      </c>
      <c r="K2561" s="20" t="str">
        <f t="shared" si="80"/>
        <v/>
      </c>
      <c r="M2561" s="19" t="str">
        <f>IFERROR(VLOOKUP(Services[[#This Row],[Service Provided ]],Worksheet!$A$86:$G$111,7,FALSE),"")</f>
        <v/>
      </c>
    </row>
    <row r="2562" spans="8:13" x14ac:dyDescent="0.25">
      <c r="H2562" s="55" t="str">
        <f>IFERROR(VLOOKUP(E2562,Worksheet!$A$86:$B$110,2,FALSE)," ")</f>
        <v xml:space="preserve"> </v>
      </c>
      <c r="I2562" s="20" t="str">
        <f t="shared" si="81"/>
        <v/>
      </c>
      <c r="K2562" s="20" t="str">
        <f t="shared" si="80"/>
        <v/>
      </c>
      <c r="M2562" s="19" t="str">
        <f>IFERROR(VLOOKUP(Services[[#This Row],[Service Provided ]],Worksheet!$A$86:$G$111,7,FALSE),"")</f>
        <v/>
      </c>
    </row>
    <row r="2563" spans="8:13" x14ac:dyDescent="0.25">
      <c r="H2563" s="55" t="str">
        <f>IFERROR(VLOOKUP(E2563,Worksheet!$A$86:$B$110,2,FALSE)," ")</f>
        <v xml:space="preserve"> </v>
      </c>
      <c r="I2563" s="20" t="str">
        <f t="shared" si="81"/>
        <v/>
      </c>
      <c r="K2563" s="20" t="str">
        <f t="shared" si="80"/>
        <v/>
      </c>
      <c r="M2563" s="19" t="str">
        <f>IFERROR(VLOOKUP(Services[[#This Row],[Service Provided ]],Worksheet!$A$86:$G$111,7,FALSE),"")</f>
        <v/>
      </c>
    </row>
    <row r="2564" spans="8:13" x14ac:dyDescent="0.25">
      <c r="H2564" s="55" t="str">
        <f>IFERROR(VLOOKUP(E2564,Worksheet!$A$86:$B$110,2,FALSE)," ")</f>
        <v xml:space="preserve"> </v>
      </c>
      <c r="I2564" s="20" t="str">
        <f t="shared" si="81"/>
        <v/>
      </c>
      <c r="K2564" s="20" t="str">
        <f t="shared" si="80"/>
        <v/>
      </c>
      <c r="M2564" s="19" t="str">
        <f>IFERROR(VLOOKUP(Services[[#This Row],[Service Provided ]],Worksheet!$A$86:$G$111,7,FALSE),"")</f>
        <v/>
      </c>
    </row>
    <row r="2565" spans="8:13" x14ac:dyDescent="0.25">
      <c r="H2565" s="55" t="str">
        <f>IFERROR(VLOOKUP(E2565,Worksheet!$A$86:$B$110,2,FALSE)," ")</f>
        <v xml:space="preserve"> </v>
      </c>
      <c r="I2565" s="20" t="str">
        <f t="shared" si="81"/>
        <v/>
      </c>
      <c r="K2565" s="20" t="str">
        <f t="shared" si="80"/>
        <v/>
      </c>
      <c r="M2565" s="19" t="str">
        <f>IFERROR(VLOOKUP(Services[[#This Row],[Service Provided ]],Worksheet!$A$86:$G$111,7,FALSE),"")</f>
        <v/>
      </c>
    </row>
    <row r="2566" spans="8:13" x14ac:dyDescent="0.25">
      <c r="H2566" s="55" t="str">
        <f>IFERROR(VLOOKUP(E2566,Worksheet!$A$86:$B$110,2,FALSE)," ")</f>
        <v xml:space="preserve"> </v>
      </c>
      <c r="I2566" s="20" t="str">
        <f t="shared" si="81"/>
        <v/>
      </c>
      <c r="K2566" s="20" t="str">
        <f t="shared" si="80"/>
        <v/>
      </c>
      <c r="M2566" s="19" t="str">
        <f>IFERROR(VLOOKUP(Services[[#This Row],[Service Provided ]],Worksheet!$A$86:$G$111,7,FALSE),"")</f>
        <v/>
      </c>
    </row>
    <row r="2567" spans="8:13" x14ac:dyDescent="0.25">
      <c r="H2567" s="55" t="str">
        <f>IFERROR(VLOOKUP(E2567,Worksheet!$A$86:$B$110,2,FALSE)," ")</f>
        <v xml:space="preserve"> </v>
      </c>
      <c r="I2567" s="20" t="str">
        <f t="shared" si="81"/>
        <v/>
      </c>
      <c r="K2567" s="20" t="str">
        <f t="shared" si="80"/>
        <v/>
      </c>
      <c r="M2567" s="19" t="str">
        <f>IFERROR(VLOOKUP(Services[[#This Row],[Service Provided ]],Worksheet!$A$86:$G$111,7,FALSE),"")</f>
        <v/>
      </c>
    </row>
    <row r="2568" spans="8:13" x14ac:dyDescent="0.25">
      <c r="H2568" s="55" t="str">
        <f>IFERROR(VLOOKUP(E2568,Worksheet!$A$86:$B$110,2,FALSE)," ")</f>
        <v xml:space="preserve"> </v>
      </c>
      <c r="I2568" s="20" t="str">
        <f t="shared" si="81"/>
        <v/>
      </c>
      <c r="K2568" s="20" t="str">
        <f t="shared" si="80"/>
        <v/>
      </c>
      <c r="M2568" s="19" t="str">
        <f>IFERROR(VLOOKUP(Services[[#This Row],[Service Provided ]],Worksheet!$A$86:$G$111,7,FALSE),"")</f>
        <v/>
      </c>
    </row>
    <row r="2569" spans="8:13" x14ac:dyDescent="0.25">
      <c r="H2569" s="55" t="str">
        <f>IFERROR(VLOOKUP(E2569,Worksheet!$A$86:$B$110,2,FALSE)," ")</f>
        <v xml:space="preserve"> </v>
      </c>
      <c r="I2569" s="20" t="str">
        <f t="shared" si="81"/>
        <v/>
      </c>
      <c r="K2569" s="20" t="str">
        <f t="shared" si="80"/>
        <v/>
      </c>
      <c r="M2569" s="19" t="str">
        <f>IFERROR(VLOOKUP(Services[[#This Row],[Service Provided ]],Worksheet!$A$86:$G$111,7,FALSE),"")</f>
        <v/>
      </c>
    </row>
    <row r="2570" spans="8:13" x14ac:dyDescent="0.25">
      <c r="H2570" s="55" t="str">
        <f>IFERROR(VLOOKUP(E2570,Worksheet!$A$86:$B$110,2,FALSE)," ")</f>
        <v xml:space="preserve"> </v>
      </c>
      <c r="I2570" s="20" t="str">
        <f t="shared" si="81"/>
        <v/>
      </c>
      <c r="K2570" s="20" t="str">
        <f t="shared" si="80"/>
        <v/>
      </c>
      <c r="M2570" s="19" t="str">
        <f>IFERROR(VLOOKUP(Services[[#This Row],[Service Provided ]],Worksheet!$A$86:$G$111,7,FALSE),"")</f>
        <v/>
      </c>
    </row>
    <row r="2571" spans="8:13" x14ac:dyDescent="0.25">
      <c r="H2571" s="55" t="str">
        <f>IFERROR(VLOOKUP(E2571,Worksheet!$A$86:$B$110,2,FALSE)," ")</f>
        <v xml:space="preserve"> </v>
      </c>
      <c r="I2571" s="20" t="str">
        <f t="shared" si="81"/>
        <v/>
      </c>
      <c r="K2571" s="20" t="str">
        <f t="shared" si="80"/>
        <v/>
      </c>
      <c r="M2571" s="19" t="str">
        <f>IFERROR(VLOOKUP(Services[[#This Row],[Service Provided ]],Worksheet!$A$86:$G$111,7,FALSE),"")</f>
        <v/>
      </c>
    </row>
    <row r="2572" spans="8:13" x14ac:dyDescent="0.25">
      <c r="H2572" s="55" t="str">
        <f>IFERROR(VLOOKUP(E2572,Worksheet!$A$86:$B$110,2,FALSE)," ")</f>
        <v xml:space="preserve"> </v>
      </c>
      <c r="I2572" s="20" t="str">
        <f t="shared" si="81"/>
        <v/>
      </c>
      <c r="K2572" s="20" t="str">
        <f t="shared" si="80"/>
        <v/>
      </c>
      <c r="M2572" s="19" t="str">
        <f>IFERROR(VLOOKUP(Services[[#This Row],[Service Provided ]],Worksheet!$A$86:$G$111,7,FALSE),"")</f>
        <v/>
      </c>
    </row>
    <row r="2573" spans="8:13" x14ac:dyDescent="0.25">
      <c r="H2573" s="55" t="str">
        <f>IFERROR(VLOOKUP(E2573,Worksheet!$A$86:$B$110,2,FALSE)," ")</f>
        <v xml:space="preserve"> </v>
      </c>
      <c r="I2573" s="20" t="str">
        <f t="shared" si="81"/>
        <v/>
      </c>
      <c r="K2573" s="20" t="str">
        <f t="shared" si="80"/>
        <v/>
      </c>
      <c r="M2573" s="19" t="str">
        <f>IFERROR(VLOOKUP(Services[[#This Row],[Service Provided ]],Worksheet!$A$86:$G$111,7,FALSE),"")</f>
        <v/>
      </c>
    </row>
    <row r="2574" spans="8:13" x14ac:dyDescent="0.25">
      <c r="H2574" s="55" t="str">
        <f>IFERROR(VLOOKUP(E2574,Worksheet!$A$86:$B$110,2,FALSE)," ")</f>
        <v xml:space="preserve"> </v>
      </c>
      <c r="I2574" s="20" t="str">
        <f t="shared" si="81"/>
        <v/>
      </c>
      <c r="K2574" s="20" t="str">
        <f t="shared" si="80"/>
        <v/>
      </c>
      <c r="M2574" s="19" t="str">
        <f>IFERROR(VLOOKUP(Services[[#This Row],[Service Provided ]],Worksheet!$A$86:$G$111,7,FALSE),"")</f>
        <v/>
      </c>
    </row>
    <row r="2575" spans="8:13" x14ac:dyDescent="0.25">
      <c r="H2575" s="55" t="str">
        <f>IFERROR(VLOOKUP(E2575,Worksheet!$A$86:$B$110,2,FALSE)," ")</f>
        <v xml:space="preserve"> </v>
      </c>
      <c r="I2575" s="20" t="str">
        <f t="shared" si="81"/>
        <v/>
      </c>
      <c r="K2575" s="20" t="str">
        <f t="shared" si="80"/>
        <v/>
      </c>
      <c r="M2575" s="19" t="str">
        <f>IFERROR(VLOOKUP(Services[[#This Row],[Service Provided ]],Worksheet!$A$86:$G$111,7,FALSE),"")</f>
        <v/>
      </c>
    </row>
    <row r="2576" spans="8:13" x14ac:dyDescent="0.25">
      <c r="H2576" s="55" t="str">
        <f>IFERROR(VLOOKUP(E2576,Worksheet!$A$86:$B$110,2,FALSE)," ")</f>
        <v xml:space="preserve"> </v>
      </c>
      <c r="I2576" s="20" t="str">
        <f t="shared" si="81"/>
        <v/>
      </c>
      <c r="K2576" s="20" t="str">
        <f t="shared" si="80"/>
        <v/>
      </c>
      <c r="M2576" s="19" t="str">
        <f>IFERROR(VLOOKUP(Services[[#This Row],[Service Provided ]],Worksheet!$A$86:$G$111,7,FALSE),"")</f>
        <v/>
      </c>
    </row>
    <row r="2577" spans="8:13" x14ac:dyDescent="0.25">
      <c r="H2577" s="55" t="str">
        <f>IFERROR(VLOOKUP(E2577,Worksheet!$A$86:$B$110,2,FALSE)," ")</f>
        <v xml:space="preserve"> </v>
      </c>
      <c r="I2577" s="20" t="str">
        <f t="shared" si="81"/>
        <v/>
      </c>
      <c r="K2577" s="20" t="str">
        <f t="shared" si="80"/>
        <v/>
      </c>
      <c r="M2577" s="19" t="str">
        <f>IFERROR(VLOOKUP(Services[[#This Row],[Service Provided ]],Worksheet!$A$86:$G$111,7,FALSE),"")</f>
        <v/>
      </c>
    </row>
    <row r="2578" spans="8:13" x14ac:dyDescent="0.25">
      <c r="H2578" s="55" t="str">
        <f>IFERROR(VLOOKUP(E2578,Worksheet!$A$86:$B$110,2,FALSE)," ")</f>
        <v xml:space="preserve"> </v>
      </c>
      <c r="I2578" s="20" t="str">
        <f t="shared" si="81"/>
        <v/>
      </c>
      <c r="K2578" s="20" t="str">
        <f t="shared" si="80"/>
        <v/>
      </c>
      <c r="M2578" s="19" t="str">
        <f>IFERROR(VLOOKUP(Services[[#This Row],[Service Provided ]],Worksheet!$A$86:$G$111,7,FALSE),"")</f>
        <v/>
      </c>
    </row>
    <row r="2579" spans="8:13" x14ac:dyDescent="0.25">
      <c r="H2579" s="55" t="str">
        <f>IFERROR(VLOOKUP(E2579,Worksheet!$A$86:$B$110,2,FALSE)," ")</f>
        <v xml:space="preserve"> </v>
      </c>
      <c r="I2579" s="20" t="str">
        <f t="shared" si="81"/>
        <v/>
      </c>
      <c r="K2579" s="20" t="str">
        <f t="shared" si="80"/>
        <v/>
      </c>
      <c r="M2579" s="19" t="str">
        <f>IFERROR(VLOOKUP(Services[[#This Row],[Service Provided ]],Worksheet!$A$86:$G$111,7,FALSE),"")</f>
        <v/>
      </c>
    </row>
    <row r="2580" spans="8:13" x14ac:dyDescent="0.25">
      <c r="H2580" s="55" t="str">
        <f>IFERROR(VLOOKUP(E2580,Worksheet!$A$86:$B$110,2,FALSE)," ")</f>
        <v xml:space="preserve"> </v>
      </c>
      <c r="I2580" s="20" t="str">
        <f t="shared" si="81"/>
        <v/>
      </c>
      <c r="K2580" s="20" t="str">
        <f t="shared" si="80"/>
        <v/>
      </c>
      <c r="M2580" s="19" t="str">
        <f>IFERROR(VLOOKUP(Services[[#This Row],[Service Provided ]],Worksheet!$A$86:$G$111,7,FALSE),"")</f>
        <v/>
      </c>
    </row>
    <row r="2581" spans="8:13" x14ac:dyDescent="0.25">
      <c r="H2581" s="55" t="str">
        <f>IFERROR(VLOOKUP(E2581,Worksheet!$A$86:$B$110,2,FALSE)," ")</f>
        <v xml:space="preserve"> </v>
      </c>
      <c r="I2581" s="20" t="str">
        <f t="shared" si="81"/>
        <v/>
      </c>
      <c r="K2581" s="20" t="str">
        <f t="shared" si="80"/>
        <v/>
      </c>
      <c r="M2581" s="19" t="str">
        <f>IFERROR(VLOOKUP(Services[[#This Row],[Service Provided ]],Worksheet!$A$86:$G$111,7,FALSE),"")</f>
        <v/>
      </c>
    </row>
    <row r="2582" spans="8:13" x14ac:dyDescent="0.25">
      <c r="H2582" s="55" t="str">
        <f>IFERROR(VLOOKUP(E2582,Worksheet!$A$86:$B$110,2,FALSE)," ")</f>
        <v xml:space="preserve"> </v>
      </c>
      <c r="I2582" s="20" t="str">
        <f t="shared" si="81"/>
        <v/>
      </c>
      <c r="K2582" s="20" t="str">
        <f t="shared" si="80"/>
        <v/>
      </c>
      <c r="M2582" s="19" t="str">
        <f>IFERROR(VLOOKUP(Services[[#This Row],[Service Provided ]],Worksheet!$A$86:$G$111,7,FALSE),"")</f>
        <v/>
      </c>
    </row>
    <row r="2583" spans="8:13" x14ac:dyDescent="0.25">
      <c r="H2583" s="55" t="str">
        <f>IFERROR(VLOOKUP(E2583,Worksheet!$A$86:$B$110,2,FALSE)," ")</f>
        <v xml:space="preserve"> </v>
      </c>
      <c r="I2583" s="20" t="str">
        <f t="shared" si="81"/>
        <v/>
      </c>
      <c r="K2583" s="20" t="str">
        <f t="shared" si="80"/>
        <v/>
      </c>
      <c r="M2583" s="19" t="str">
        <f>IFERROR(VLOOKUP(Services[[#This Row],[Service Provided ]],Worksheet!$A$86:$G$111,7,FALSE),"")</f>
        <v/>
      </c>
    </row>
    <row r="2584" spans="8:13" x14ac:dyDescent="0.25">
      <c r="H2584" s="55" t="str">
        <f>IFERROR(VLOOKUP(E2584,Worksheet!$A$86:$B$110,2,FALSE)," ")</f>
        <v xml:space="preserve"> </v>
      </c>
      <c r="I2584" s="20" t="str">
        <f t="shared" si="81"/>
        <v/>
      </c>
      <c r="K2584" s="20" t="str">
        <f t="shared" si="80"/>
        <v/>
      </c>
      <c r="M2584" s="19" t="str">
        <f>IFERROR(VLOOKUP(Services[[#This Row],[Service Provided ]],Worksheet!$A$86:$G$111,7,FALSE),"")</f>
        <v/>
      </c>
    </row>
    <row r="2585" spans="8:13" x14ac:dyDescent="0.25">
      <c r="H2585" s="55" t="str">
        <f>IFERROR(VLOOKUP(E2585,Worksheet!$A$86:$B$110,2,FALSE)," ")</f>
        <v xml:space="preserve"> </v>
      </c>
      <c r="I2585" s="20" t="str">
        <f t="shared" si="81"/>
        <v/>
      </c>
      <c r="K2585" s="20" t="str">
        <f t="shared" si="80"/>
        <v/>
      </c>
      <c r="M2585" s="19" t="str">
        <f>IFERROR(VLOOKUP(Services[[#This Row],[Service Provided ]],Worksheet!$A$86:$G$111,7,FALSE),"")</f>
        <v/>
      </c>
    </row>
    <row r="2586" spans="8:13" x14ac:dyDescent="0.25">
      <c r="H2586" s="55" t="str">
        <f>IFERROR(VLOOKUP(E2586,Worksheet!$A$86:$B$110,2,FALSE)," ")</f>
        <v xml:space="preserve"> </v>
      </c>
      <c r="I2586" s="20" t="str">
        <f t="shared" si="81"/>
        <v/>
      </c>
      <c r="K2586" s="20" t="str">
        <f t="shared" si="80"/>
        <v/>
      </c>
      <c r="M2586" s="19" t="str">
        <f>IFERROR(VLOOKUP(Services[[#This Row],[Service Provided ]],Worksheet!$A$86:$G$111,7,FALSE),"")</f>
        <v/>
      </c>
    </row>
    <row r="2587" spans="8:13" x14ac:dyDescent="0.25">
      <c r="H2587" s="55" t="str">
        <f>IFERROR(VLOOKUP(E2587,Worksheet!$A$86:$B$110,2,FALSE)," ")</f>
        <v xml:space="preserve"> </v>
      </c>
      <c r="I2587" s="20" t="str">
        <f t="shared" si="81"/>
        <v/>
      </c>
      <c r="K2587" s="20" t="str">
        <f t="shared" si="80"/>
        <v/>
      </c>
      <c r="M2587" s="19" t="str">
        <f>IFERROR(VLOOKUP(Services[[#This Row],[Service Provided ]],Worksheet!$A$86:$G$111,7,FALSE),"")</f>
        <v/>
      </c>
    </row>
    <row r="2588" spans="8:13" x14ac:dyDescent="0.25">
      <c r="H2588" s="55" t="str">
        <f>IFERROR(VLOOKUP(E2588,Worksheet!$A$86:$B$110,2,FALSE)," ")</f>
        <v xml:space="preserve"> </v>
      </c>
      <c r="I2588" s="20" t="str">
        <f t="shared" si="81"/>
        <v/>
      </c>
      <c r="K2588" s="20" t="str">
        <f t="shared" si="80"/>
        <v/>
      </c>
      <c r="M2588" s="19" t="str">
        <f>IFERROR(VLOOKUP(Services[[#This Row],[Service Provided ]],Worksheet!$A$86:$G$111,7,FALSE),"")</f>
        <v/>
      </c>
    </row>
    <row r="2589" spans="8:13" x14ac:dyDescent="0.25">
      <c r="H2589" s="55" t="str">
        <f>IFERROR(VLOOKUP(E2589,Worksheet!$A$86:$B$110,2,FALSE)," ")</f>
        <v xml:space="preserve"> </v>
      </c>
      <c r="I2589" s="20" t="str">
        <f t="shared" si="81"/>
        <v/>
      </c>
      <c r="K2589" s="20" t="str">
        <f t="shared" si="80"/>
        <v/>
      </c>
      <c r="M2589" s="19" t="str">
        <f>IFERROR(VLOOKUP(Services[[#This Row],[Service Provided ]],Worksheet!$A$86:$G$111,7,FALSE),"")</f>
        <v/>
      </c>
    </row>
    <row r="2590" spans="8:13" x14ac:dyDescent="0.25">
      <c r="H2590" s="55" t="str">
        <f>IFERROR(VLOOKUP(E2590,Worksheet!$A$86:$B$110,2,FALSE)," ")</f>
        <v xml:space="preserve"> </v>
      </c>
      <c r="I2590" s="20" t="str">
        <f t="shared" si="81"/>
        <v/>
      </c>
      <c r="K2590" s="20" t="str">
        <f t="shared" si="80"/>
        <v/>
      </c>
      <c r="M2590" s="19" t="str">
        <f>IFERROR(VLOOKUP(Services[[#This Row],[Service Provided ]],Worksheet!$A$86:$G$111,7,FALSE),"")</f>
        <v/>
      </c>
    </row>
    <row r="2591" spans="8:13" x14ac:dyDescent="0.25">
      <c r="H2591" s="55" t="str">
        <f>IFERROR(VLOOKUP(E2591,Worksheet!$A$86:$B$110,2,FALSE)," ")</f>
        <v xml:space="preserve"> </v>
      </c>
      <c r="I2591" s="20" t="str">
        <f t="shared" si="81"/>
        <v/>
      </c>
      <c r="K2591" s="20" t="str">
        <f t="shared" si="80"/>
        <v/>
      </c>
      <c r="M2591" s="19" t="str">
        <f>IFERROR(VLOOKUP(Services[[#This Row],[Service Provided ]],Worksheet!$A$86:$G$111,7,FALSE),"")</f>
        <v/>
      </c>
    </row>
    <row r="2592" spans="8:13" x14ac:dyDescent="0.25">
      <c r="H2592" s="55" t="str">
        <f>IFERROR(VLOOKUP(E2592,Worksheet!$A$86:$B$110,2,FALSE)," ")</f>
        <v xml:space="preserve"> </v>
      </c>
      <c r="I2592" s="20" t="str">
        <f t="shared" si="81"/>
        <v/>
      </c>
      <c r="K2592" s="20" t="str">
        <f t="shared" si="80"/>
        <v/>
      </c>
      <c r="M2592" s="19" t="str">
        <f>IFERROR(VLOOKUP(Services[[#This Row],[Service Provided ]],Worksheet!$A$86:$G$111,7,FALSE),"")</f>
        <v/>
      </c>
    </row>
    <row r="2593" spans="8:13" x14ac:dyDescent="0.25">
      <c r="H2593" s="55" t="str">
        <f>IFERROR(VLOOKUP(E2593,Worksheet!$A$86:$B$110,2,FALSE)," ")</f>
        <v xml:space="preserve"> </v>
      </c>
      <c r="I2593" s="20" t="str">
        <f t="shared" si="81"/>
        <v/>
      </c>
      <c r="K2593" s="20" t="str">
        <f t="shared" si="80"/>
        <v/>
      </c>
      <c r="M2593" s="19" t="str">
        <f>IFERROR(VLOOKUP(Services[[#This Row],[Service Provided ]],Worksheet!$A$86:$G$111,7,FALSE),"")</f>
        <v/>
      </c>
    </row>
    <row r="2594" spans="8:13" x14ac:dyDescent="0.25">
      <c r="H2594" s="55" t="str">
        <f>IFERROR(VLOOKUP(E2594,Worksheet!$A$86:$B$110,2,FALSE)," ")</f>
        <v xml:space="preserve"> </v>
      </c>
      <c r="I2594" s="20" t="str">
        <f t="shared" si="81"/>
        <v/>
      </c>
      <c r="K2594" s="20" t="str">
        <f t="shared" si="80"/>
        <v/>
      </c>
      <c r="M2594" s="19" t="str">
        <f>IFERROR(VLOOKUP(Services[[#This Row],[Service Provided ]],Worksheet!$A$86:$G$111,7,FALSE),"")</f>
        <v/>
      </c>
    </row>
    <row r="2595" spans="8:13" x14ac:dyDescent="0.25">
      <c r="H2595" s="55" t="str">
        <f>IFERROR(VLOOKUP(E2595,Worksheet!$A$86:$B$110,2,FALSE)," ")</f>
        <v xml:space="preserve"> </v>
      </c>
      <c r="I2595" s="20" t="str">
        <f t="shared" si="81"/>
        <v/>
      </c>
      <c r="K2595" s="20" t="str">
        <f t="shared" si="80"/>
        <v/>
      </c>
      <c r="M2595" s="19" t="str">
        <f>IFERROR(VLOOKUP(Services[[#This Row],[Service Provided ]],Worksheet!$A$86:$G$111,7,FALSE),"")</f>
        <v/>
      </c>
    </row>
    <row r="2596" spans="8:13" x14ac:dyDescent="0.25">
      <c r="H2596" s="55" t="str">
        <f>IFERROR(VLOOKUP(E2596,Worksheet!$A$86:$B$110,2,FALSE)," ")</f>
        <v xml:space="preserve"> </v>
      </c>
      <c r="I2596" s="20" t="str">
        <f t="shared" si="81"/>
        <v/>
      </c>
      <c r="K2596" s="20" t="str">
        <f t="shared" si="80"/>
        <v/>
      </c>
      <c r="M2596" s="19" t="str">
        <f>IFERROR(VLOOKUP(Services[[#This Row],[Service Provided ]],Worksheet!$A$86:$G$111,7,FALSE),"")</f>
        <v/>
      </c>
    </row>
    <row r="2597" spans="8:13" x14ac:dyDescent="0.25">
      <c r="H2597" s="55" t="str">
        <f>IFERROR(VLOOKUP(E2597,Worksheet!$A$86:$B$110,2,FALSE)," ")</f>
        <v xml:space="preserve"> </v>
      </c>
      <c r="I2597" s="20" t="str">
        <f t="shared" si="81"/>
        <v/>
      </c>
      <c r="K2597" s="20" t="str">
        <f t="shared" si="80"/>
        <v/>
      </c>
      <c r="M2597" s="19" t="str">
        <f>IFERROR(VLOOKUP(Services[[#This Row],[Service Provided ]],Worksheet!$A$86:$G$111,7,FALSE),"")</f>
        <v/>
      </c>
    </row>
    <row r="2598" spans="8:13" x14ac:dyDescent="0.25">
      <c r="H2598" s="55" t="str">
        <f>IFERROR(VLOOKUP(E2598,Worksheet!$A$86:$B$110,2,FALSE)," ")</f>
        <v xml:space="preserve"> </v>
      </c>
      <c r="I2598" s="20" t="str">
        <f t="shared" si="81"/>
        <v/>
      </c>
      <c r="K2598" s="20" t="str">
        <f t="shared" si="80"/>
        <v/>
      </c>
      <c r="M2598" s="19" t="str">
        <f>IFERROR(VLOOKUP(Services[[#This Row],[Service Provided ]],Worksheet!$A$86:$G$111,7,FALSE),"")</f>
        <v/>
      </c>
    </row>
    <row r="2599" spans="8:13" x14ac:dyDescent="0.25">
      <c r="H2599" s="55" t="str">
        <f>IFERROR(VLOOKUP(E2599,Worksheet!$A$86:$B$110,2,FALSE)," ")</f>
        <v xml:space="preserve"> </v>
      </c>
      <c r="I2599" s="20" t="str">
        <f t="shared" si="81"/>
        <v/>
      </c>
      <c r="K2599" s="20" t="str">
        <f t="shared" si="80"/>
        <v/>
      </c>
      <c r="M2599" s="19" t="str">
        <f>IFERROR(VLOOKUP(Services[[#This Row],[Service Provided ]],Worksheet!$A$86:$G$111,7,FALSE),"")</f>
        <v/>
      </c>
    </row>
    <row r="2600" spans="8:13" x14ac:dyDescent="0.25">
      <c r="H2600" s="55" t="str">
        <f>IFERROR(VLOOKUP(E2600,Worksheet!$A$86:$B$110,2,FALSE)," ")</f>
        <v xml:space="preserve"> </v>
      </c>
      <c r="I2600" s="20" t="str">
        <f t="shared" si="81"/>
        <v/>
      </c>
      <c r="K2600" s="20" t="str">
        <f t="shared" si="80"/>
        <v/>
      </c>
      <c r="M2600" s="19" t="str">
        <f>IFERROR(VLOOKUP(Services[[#This Row],[Service Provided ]],Worksheet!$A$86:$G$111,7,FALSE),"")</f>
        <v/>
      </c>
    </row>
    <row r="2601" spans="8:13" x14ac:dyDescent="0.25">
      <c r="H2601" s="55" t="str">
        <f>IFERROR(VLOOKUP(E2601,Worksheet!$A$86:$B$110,2,FALSE)," ")</f>
        <v xml:space="preserve"> </v>
      </c>
      <c r="I2601" s="20" t="str">
        <f t="shared" si="81"/>
        <v/>
      </c>
      <c r="K2601" s="20" t="str">
        <f t="shared" si="80"/>
        <v/>
      </c>
      <c r="M2601" s="19" t="str">
        <f>IFERROR(VLOOKUP(Services[[#This Row],[Service Provided ]],Worksheet!$A$86:$G$111,7,FALSE),"")</f>
        <v/>
      </c>
    </row>
    <row r="2602" spans="8:13" x14ac:dyDescent="0.25">
      <c r="H2602" s="55" t="str">
        <f>IFERROR(VLOOKUP(E2602,Worksheet!$A$86:$B$110,2,FALSE)," ")</f>
        <v xml:space="preserve"> </v>
      </c>
      <c r="I2602" s="20" t="str">
        <f t="shared" si="81"/>
        <v/>
      </c>
      <c r="K2602" s="20" t="str">
        <f t="shared" si="80"/>
        <v/>
      </c>
      <c r="M2602" s="19" t="str">
        <f>IFERROR(VLOOKUP(Services[[#This Row],[Service Provided ]],Worksheet!$A$86:$G$111,7,FALSE),"")</f>
        <v/>
      </c>
    </row>
    <row r="2603" spans="8:13" x14ac:dyDescent="0.25">
      <c r="H2603" s="55" t="str">
        <f>IFERROR(VLOOKUP(E2603,Worksheet!$A$86:$B$110,2,FALSE)," ")</f>
        <v xml:space="preserve"> </v>
      </c>
      <c r="I2603" s="20" t="str">
        <f t="shared" si="81"/>
        <v/>
      </c>
      <c r="K2603" s="20" t="str">
        <f t="shared" si="80"/>
        <v/>
      </c>
      <c r="M2603" s="19" t="str">
        <f>IFERROR(VLOOKUP(Services[[#This Row],[Service Provided ]],Worksheet!$A$86:$G$111,7,FALSE),"")</f>
        <v/>
      </c>
    </row>
    <row r="2604" spans="8:13" x14ac:dyDescent="0.25">
      <c r="H2604" s="55" t="str">
        <f>IFERROR(VLOOKUP(E2604,Worksheet!$A$86:$B$110,2,FALSE)," ")</f>
        <v xml:space="preserve"> </v>
      </c>
      <c r="I2604" s="20" t="str">
        <f t="shared" si="81"/>
        <v/>
      </c>
      <c r="K2604" s="20" t="str">
        <f t="shared" si="80"/>
        <v/>
      </c>
      <c r="M2604" s="19" t="str">
        <f>IFERROR(VLOOKUP(Services[[#This Row],[Service Provided ]],Worksheet!$A$86:$G$111,7,FALSE),"")</f>
        <v/>
      </c>
    </row>
    <row r="2605" spans="8:13" x14ac:dyDescent="0.25">
      <c r="H2605" s="55" t="str">
        <f>IFERROR(VLOOKUP(E2605,Worksheet!$A$86:$B$110,2,FALSE)," ")</f>
        <v xml:space="preserve"> </v>
      </c>
      <c r="I2605" s="20" t="str">
        <f t="shared" si="81"/>
        <v/>
      </c>
      <c r="K2605" s="20" t="str">
        <f t="shared" si="80"/>
        <v/>
      </c>
      <c r="M2605" s="19" t="str">
        <f>IFERROR(VLOOKUP(Services[[#This Row],[Service Provided ]],Worksheet!$A$86:$G$111,7,FALSE),"")</f>
        <v/>
      </c>
    </row>
    <row r="2606" spans="8:13" x14ac:dyDescent="0.25">
      <c r="H2606" s="55" t="str">
        <f>IFERROR(VLOOKUP(E2606,Worksheet!$A$86:$B$110,2,FALSE)," ")</f>
        <v xml:space="preserve"> </v>
      </c>
      <c r="I2606" s="20" t="str">
        <f t="shared" si="81"/>
        <v/>
      </c>
      <c r="K2606" s="20" t="str">
        <f t="shared" si="80"/>
        <v/>
      </c>
      <c r="M2606" s="19" t="str">
        <f>IFERROR(VLOOKUP(Services[[#This Row],[Service Provided ]],Worksheet!$A$86:$G$111,7,FALSE),"")</f>
        <v/>
      </c>
    </row>
    <row r="2607" spans="8:13" x14ac:dyDescent="0.25">
      <c r="H2607" s="55" t="str">
        <f>IFERROR(VLOOKUP(E2607,Worksheet!$A$86:$B$110,2,FALSE)," ")</f>
        <v xml:space="preserve"> </v>
      </c>
      <c r="I2607" s="20" t="str">
        <f t="shared" si="81"/>
        <v/>
      </c>
      <c r="K2607" s="20" t="str">
        <f t="shared" si="80"/>
        <v/>
      </c>
      <c r="M2607" s="19" t="str">
        <f>IFERROR(VLOOKUP(Services[[#This Row],[Service Provided ]],Worksheet!$A$86:$G$111,7,FALSE),"")</f>
        <v/>
      </c>
    </row>
    <row r="2608" spans="8:13" x14ac:dyDescent="0.25">
      <c r="H2608" s="55" t="str">
        <f>IFERROR(VLOOKUP(E2608,Worksheet!$A$86:$B$110,2,FALSE)," ")</f>
        <v xml:space="preserve"> </v>
      </c>
      <c r="I2608" s="20" t="str">
        <f t="shared" si="81"/>
        <v/>
      </c>
      <c r="K2608" s="20" t="str">
        <f t="shared" si="80"/>
        <v/>
      </c>
      <c r="M2608" s="19" t="str">
        <f>IFERROR(VLOOKUP(Services[[#This Row],[Service Provided ]],Worksheet!$A$86:$G$111,7,FALSE),"")</f>
        <v/>
      </c>
    </row>
    <row r="2609" spans="8:13" x14ac:dyDescent="0.25">
      <c r="H2609" s="55" t="str">
        <f>IFERROR(VLOOKUP(E2609,Worksheet!$A$86:$B$110,2,FALSE)," ")</f>
        <v xml:space="preserve"> </v>
      </c>
      <c r="I2609" s="20" t="str">
        <f t="shared" si="81"/>
        <v/>
      </c>
      <c r="K2609" s="20" t="str">
        <f t="shared" ref="K2609:K2672" si="82">IF(I2609=0,J2609,I2609)</f>
        <v/>
      </c>
      <c r="M2609" s="19" t="str">
        <f>IFERROR(VLOOKUP(Services[[#This Row],[Service Provided ]],Worksheet!$A$86:$G$111,7,FALSE),"")</f>
        <v/>
      </c>
    </row>
    <row r="2610" spans="8:13" x14ac:dyDescent="0.25">
      <c r="H2610" s="55" t="str">
        <f>IFERROR(VLOOKUP(E2610,Worksheet!$A$86:$B$110,2,FALSE)," ")</f>
        <v xml:space="preserve"> </v>
      </c>
      <c r="I2610" s="20" t="str">
        <f t="shared" si="81"/>
        <v/>
      </c>
      <c r="K2610" s="20" t="str">
        <f t="shared" si="82"/>
        <v/>
      </c>
      <c r="M2610" s="19" t="str">
        <f>IFERROR(VLOOKUP(Services[[#This Row],[Service Provided ]],Worksheet!$A$86:$G$111,7,FALSE),"")</f>
        <v/>
      </c>
    </row>
    <row r="2611" spans="8:13" x14ac:dyDescent="0.25">
      <c r="H2611" s="55" t="str">
        <f>IFERROR(VLOOKUP(E2611,Worksheet!$A$86:$B$110,2,FALSE)," ")</f>
        <v xml:space="preserve"> </v>
      </c>
      <c r="I2611" s="20" t="str">
        <f t="shared" si="81"/>
        <v/>
      </c>
      <c r="K2611" s="20" t="str">
        <f t="shared" si="82"/>
        <v/>
      </c>
      <c r="M2611" s="19" t="str">
        <f>IFERROR(VLOOKUP(Services[[#This Row],[Service Provided ]],Worksheet!$A$86:$G$111,7,FALSE),"")</f>
        <v/>
      </c>
    </row>
    <row r="2612" spans="8:13" x14ac:dyDescent="0.25">
      <c r="H2612" s="55" t="str">
        <f>IFERROR(VLOOKUP(E2612,Worksheet!$A$86:$B$110,2,FALSE)," ")</f>
        <v xml:space="preserve"> </v>
      </c>
      <c r="I2612" s="20" t="str">
        <f t="shared" si="81"/>
        <v/>
      </c>
      <c r="K2612" s="20" t="str">
        <f t="shared" si="82"/>
        <v/>
      </c>
      <c r="M2612" s="19" t="str">
        <f>IFERROR(VLOOKUP(Services[[#This Row],[Service Provided ]],Worksheet!$A$86:$G$111,7,FALSE),"")</f>
        <v/>
      </c>
    </row>
    <row r="2613" spans="8:13" x14ac:dyDescent="0.25">
      <c r="H2613" s="55" t="str">
        <f>IFERROR(VLOOKUP(E2613,Worksheet!$A$86:$B$110,2,FALSE)," ")</f>
        <v xml:space="preserve"> </v>
      </c>
      <c r="I2613" s="20" t="str">
        <f t="shared" si="81"/>
        <v/>
      </c>
      <c r="K2613" s="20" t="str">
        <f t="shared" si="82"/>
        <v/>
      </c>
      <c r="M2613" s="19" t="str">
        <f>IFERROR(VLOOKUP(Services[[#This Row],[Service Provided ]],Worksheet!$A$86:$G$111,7,FALSE),"")</f>
        <v/>
      </c>
    </row>
    <row r="2614" spans="8:13" x14ac:dyDescent="0.25">
      <c r="H2614" s="55" t="str">
        <f>IFERROR(VLOOKUP(E2614,Worksheet!$A$86:$B$110,2,FALSE)," ")</f>
        <v xml:space="preserve"> </v>
      </c>
      <c r="I2614" s="20" t="str">
        <f t="shared" si="81"/>
        <v/>
      </c>
      <c r="K2614" s="20" t="str">
        <f t="shared" si="82"/>
        <v/>
      </c>
      <c r="M2614" s="19" t="str">
        <f>IFERROR(VLOOKUP(Services[[#This Row],[Service Provided ]],Worksheet!$A$86:$G$111,7,FALSE),"")</f>
        <v/>
      </c>
    </row>
    <row r="2615" spans="8:13" x14ac:dyDescent="0.25">
      <c r="H2615" s="55" t="str">
        <f>IFERROR(VLOOKUP(E2615,Worksheet!$A$86:$B$110,2,FALSE)," ")</f>
        <v xml:space="preserve"> </v>
      </c>
      <c r="I2615" s="20" t="str">
        <f t="shared" ref="I2615:I2678" si="83">IF(H2615&lt;&gt;" ",G2615*H2615,"")</f>
        <v/>
      </c>
      <c r="K2615" s="20" t="str">
        <f t="shared" si="82"/>
        <v/>
      </c>
      <c r="M2615" s="19" t="str">
        <f>IFERROR(VLOOKUP(Services[[#This Row],[Service Provided ]],Worksheet!$A$86:$G$111,7,FALSE),"")</f>
        <v/>
      </c>
    </row>
    <row r="2616" spans="8:13" x14ac:dyDescent="0.25">
      <c r="H2616" s="55" t="str">
        <f>IFERROR(VLOOKUP(E2616,Worksheet!$A$86:$B$110,2,FALSE)," ")</f>
        <v xml:space="preserve"> </v>
      </c>
      <c r="I2616" s="20" t="str">
        <f t="shared" si="83"/>
        <v/>
      </c>
      <c r="K2616" s="20" t="str">
        <f t="shared" si="82"/>
        <v/>
      </c>
      <c r="M2616" s="19" t="str">
        <f>IFERROR(VLOOKUP(Services[[#This Row],[Service Provided ]],Worksheet!$A$86:$G$111,7,FALSE),"")</f>
        <v/>
      </c>
    </row>
    <row r="2617" spans="8:13" x14ac:dyDescent="0.25">
      <c r="H2617" s="55" t="str">
        <f>IFERROR(VLOOKUP(E2617,Worksheet!$A$86:$B$110,2,FALSE)," ")</f>
        <v xml:space="preserve"> </v>
      </c>
      <c r="I2617" s="20" t="str">
        <f t="shared" si="83"/>
        <v/>
      </c>
      <c r="K2617" s="20" t="str">
        <f t="shared" si="82"/>
        <v/>
      </c>
      <c r="M2617" s="19" t="str">
        <f>IFERROR(VLOOKUP(Services[[#This Row],[Service Provided ]],Worksheet!$A$86:$G$111,7,FALSE),"")</f>
        <v/>
      </c>
    </row>
    <row r="2618" spans="8:13" x14ac:dyDescent="0.25">
      <c r="H2618" s="55" t="str">
        <f>IFERROR(VLOOKUP(E2618,Worksheet!$A$86:$B$110,2,FALSE)," ")</f>
        <v xml:space="preserve"> </v>
      </c>
      <c r="I2618" s="20" t="str">
        <f t="shared" si="83"/>
        <v/>
      </c>
      <c r="K2618" s="20" t="str">
        <f t="shared" si="82"/>
        <v/>
      </c>
      <c r="M2618" s="19" t="str">
        <f>IFERROR(VLOOKUP(Services[[#This Row],[Service Provided ]],Worksheet!$A$86:$G$111,7,FALSE),"")</f>
        <v/>
      </c>
    </row>
    <row r="2619" spans="8:13" x14ac:dyDescent="0.25">
      <c r="H2619" s="55" t="str">
        <f>IFERROR(VLOOKUP(E2619,Worksheet!$A$86:$B$110,2,FALSE)," ")</f>
        <v xml:space="preserve"> </v>
      </c>
      <c r="I2619" s="20" t="str">
        <f t="shared" si="83"/>
        <v/>
      </c>
      <c r="K2619" s="20" t="str">
        <f t="shared" si="82"/>
        <v/>
      </c>
      <c r="M2619" s="19" t="str">
        <f>IFERROR(VLOOKUP(Services[[#This Row],[Service Provided ]],Worksheet!$A$86:$G$111,7,FALSE),"")</f>
        <v/>
      </c>
    </row>
    <row r="2620" spans="8:13" x14ac:dyDescent="0.25">
      <c r="H2620" s="55" t="str">
        <f>IFERROR(VLOOKUP(E2620,Worksheet!$A$86:$B$110,2,FALSE)," ")</f>
        <v xml:space="preserve"> </v>
      </c>
      <c r="I2620" s="20" t="str">
        <f t="shared" si="83"/>
        <v/>
      </c>
      <c r="K2620" s="20" t="str">
        <f t="shared" si="82"/>
        <v/>
      </c>
      <c r="M2620" s="19" t="str">
        <f>IFERROR(VLOOKUP(Services[[#This Row],[Service Provided ]],Worksheet!$A$86:$G$111,7,FALSE),"")</f>
        <v/>
      </c>
    </row>
    <row r="2621" spans="8:13" x14ac:dyDescent="0.25">
      <c r="H2621" s="55" t="str">
        <f>IFERROR(VLOOKUP(E2621,Worksheet!$A$86:$B$110,2,FALSE)," ")</f>
        <v xml:space="preserve"> </v>
      </c>
      <c r="I2621" s="20" t="str">
        <f t="shared" si="83"/>
        <v/>
      </c>
      <c r="K2621" s="20" t="str">
        <f t="shared" si="82"/>
        <v/>
      </c>
      <c r="M2621" s="19" t="str">
        <f>IFERROR(VLOOKUP(Services[[#This Row],[Service Provided ]],Worksheet!$A$86:$G$111,7,FALSE),"")</f>
        <v/>
      </c>
    </row>
    <row r="2622" spans="8:13" x14ac:dyDescent="0.25">
      <c r="H2622" s="55" t="str">
        <f>IFERROR(VLOOKUP(E2622,Worksheet!$A$86:$B$110,2,FALSE)," ")</f>
        <v xml:space="preserve"> </v>
      </c>
      <c r="I2622" s="20" t="str">
        <f t="shared" si="83"/>
        <v/>
      </c>
      <c r="K2622" s="20" t="str">
        <f t="shared" si="82"/>
        <v/>
      </c>
      <c r="M2622" s="19" t="str">
        <f>IFERROR(VLOOKUP(Services[[#This Row],[Service Provided ]],Worksheet!$A$86:$G$111,7,FALSE),"")</f>
        <v/>
      </c>
    </row>
    <row r="2623" spans="8:13" x14ac:dyDescent="0.25">
      <c r="H2623" s="55" t="str">
        <f>IFERROR(VLOOKUP(E2623,Worksheet!$A$86:$B$110,2,FALSE)," ")</f>
        <v xml:space="preserve"> </v>
      </c>
      <c r="I2623" s="20" t="str">
        <f t="shared" si="83"/>
        <v/>
      </c>
      <c r="K2623" s="20" t="str">
        <f t="shared" si="82"/>
        <v/>
      </c>
      <c r="M2623" s="19" t="str">
        <f>IFERROR(VLOOKUP(Services[[#This Row],[Service Provided ]],Worksheet!$A$86:$G$111,7,FALSE),"")</f>
        <v/>
      </c>
    </row>
    <row r="2624" spans="8:13" x14ac:dyDescent="0.25">
      <c r="H2624" s="55" t="str">
        <f>IFERROR(VLOOKUP(E2624,Worksheet!$A$86:$B$110,2,FALSE)," ")</f>
        <v xml:space="preserve"> </v>
      </c>
      <c r="I2624" s="20" t="str">
        <f t="shared" si="83"/>
        <v/>
      </c>
      <c r="K2624" s="20" t="str">
        <f t="shared" si="82"/>
        <v/>
      </c>
      <c r="M2624" s="19" t="str">
        <f>IFERROR(VLOOKUP(Services[[#This Row],[Service Provided ]],Worksheet!$A$86:$G$111,7,FALSE),"")</f>
        <v/>
      </c>
    </row>
    <row r="2625" spans="8:13" x14ac:dyDescent="0.25">
      <c r="H2625" s="55" t="str">
        <f>IFERROR(VLOOKUP(E2625,Worksheet!$A$86:$B$110,2,FALSE)," ")</f>
        <v xml:space="preserve"> </v>
      </c>
      <c r="I2625" s="20" t="str">
        <f t="shared" si="83"/>
        <v/>
      </c>
      <c r="K2625" s="20" t="str">
        <f t="shared" si="82"/>
        <v/>
      </c>
      <c r="M2625" s="19" t="str">
        <f>IFERROR(VLOOKUP(Services[[#This Row],[Service Provided ]],Worksheet!$A$86:$G$111,7,FALSE),"")</f>
        <v/>
      </c>
    </row>
    <row r="2626" spans="8:13" x14ac:dyDescent="0.25">
      <c r="H2626" s="55" t="str">
        <f>IFERROR(VLOOKUP(E2626,Worksheet!$A$86:$B$110,2,FALSE)," ")</f>
        <v xml:space="preserve"> </v>
      </c>
      <c r="I2626" s="20" t="str">
        <f t="shared" si="83"/>
        <v/>
      </c>
      <c r="K2626" s="20" t="str">
        <f t="shared" si="82"/>
        <v/>
      </c>
      <c r="M2626" s="19" t="str">
        <f>IFERROR(VLOOKUP(Services[[#This Row],[Service Provided ]],Worksheet!$A$86:$G$111,7,FALSE),"")</f>
        <v/>
      </c>
    </row>
    <row r="2627" spans="8:13" x14ac:dyDescent="0.25">
      <c r="H2627" s="55" t="str">
        <f>IFERROR(VLOOKUP(E2627,Worksheet!$A$86:$B$110,2,FALSE)," ")</f>
        <v xml:space="preserve"> </v>
      </c>
      <c r="I2627" s="20" t="str">
        <f t="shared" si="83"/>
        <v/>
      </c>
      <c r="K2627" s="20" t="str">
        <f t="shared" si="82"/>
        <v/>
      </c>
      <c r="M2627" s="19" t="str">
        <f>IFERROR(VLOOKUP(Services[[#This Row],[Service Provided ]],Worksheet!$A$86:$G$111,7,FALSE),"")</f>
        <v/>
      </c>
    </row>
    <row r="2628" spans="8:13" x14ac:dyDescent="0.25">
      <c r="H2628" s="55" t="str">
        <f>IFERROR(VLOOKUP(E2628,Worksheet!$A$86:$B$110,2,FALSE)," ")</f>
        <v xml:space="preserve"> </v>
      </c>
      <c r="I2628" s="20" t="str">
        <f t="shared" si="83"/>
        <v/>
      </c>
      <c r="K2628" s="20" t="str">
        <f t="shared" si="82"/>
        <v/>
      </c>
      <c r="M2628" s="19" t="str">
        <f>IFERROR(VLOOKUP(Services[[#This Row],[Service Provided ]],Worksheet!$A$86:$G$111,7,FALSE),"")</f>
        <v/>
      </c>
    </row>
    <row r="2629" spans="8:13" x14ac:dyDescent="0.25">
      <c r="H2629" s="55" t="str">
        <f>IFERROR(VLOOKUP(E2629,Worksheet!$A$86:$B$110,2,FALSE)," ")</f>
        <v xml:space="preserve"> </v>
      </c>
      <c r="I2629" s="20" t="str">
        <f t="shared" si="83"/>
        <v/>
      </c>
      <c r="K2629" s="20" t="str">
        <f t="shared" si="82"/>
        <v/>
      </c>
      <c r="M2629" s="19" t="str">
        <f>IFERROR(VLOOKUP(Services[[#This Row],[Service Provided ]],Worksheet!$A$86:$G$111,7,FALSE),"")</f>
        <v/>
      </c>
    </row>
    <row r="2630" spans="8:13" x14ac:dyDescent="0.25">
      <c r="H2630" s="55" t="str">
        <f>IFERROR(VLOOKUP(E2630,Worksheet!$A$86:$B$110,2,FALSE)," ")</f>
        <v xml:space="preserve"> </v>
      </c>
      <c r="I2630" s="20" t="str">
        <f t="shared" si="83"/>
        <v/>
      </c>
      <c r="K2630" s="20" t="str">
        <f t="shared" si="82"/>
        <v/>
      </c>
      <c r="M2630" s="19" t="str">
        <f>IFERROR(VLOOKUP(Services[[#This Row],[Service Provided ]],Worksheet!$A$86:$G$111,7,FALSE),"")</f>
        <v/>
      </c>
    </row>
    <row r="2631" spans="8:13" x14ac:dyDescent="0.25">
      <c r="H2631" s="55" t="str">
        <f>IFERROR(VLOOKUP(E2631,Worksheet!$A$86:$B$110,2,FALSE)," ")</f>
        <v xml:space="preserve"> </v>
      </c>
      <c r="I2631" s="20" t="str">
        <f t="shared" si="83"/>
        <v/>
      </c>
      <c r="K2631" s="20" t="str">
        <f t="shared" si="82"/>
        <v/>
      </c>
      <c r="M2631" s="19" t="str">
        <f>IFERROR(VLOOKUP(Services[[#This Row],[Service Provided ]],Worksheet!$A$86:$G$111,7,FALSE),"")</f>
        <v/>
      </c>
    </row>
    <row r="2632" spans="8:13" x14ac:dyDescent="0.25">
      <c r="H2632" s="55" t="str">
        <f>IFERROR(VLOOKUP(E2632,Worksheet!$A$86:$B$110,2,FALSE)," ")</f>
        <v xml:space="preserve"> </v>
      </c>
      <c r="I2632" s="20" t="str">
        <f t="shared" si="83"/>
        <v/>
      </c>
      <c r="K2632" s="20" t="str">
        <f t="shared" si="82"/>
        <v/>
      </c>
      <c r="M2632" s="19" t="str">
        <f>IFERROR(VLOOKUP(Services[[#This Row],[Service Provided ]],Worksheet!$A$86:$G$111,7,FALSE),"")</f>
        <v/>
      </c>
    </row>
    <row r="2633" spans="8:13" x14ac:dyDescent="0.25">
      <c r="H2633" s="55" t="str">
        <f>IFERROR(VLOOKUP(E2633,Worksheet!$A$86:$B$110,2,FALSE)," ")</f>
        <v xml:space="preserve"> </v>
      </c>
      <c r="I2633" s="20" t="str">
        <f t="shared" si="83"/>
        <v/>
      </c>
      <c r="K2633" s="20" t="str">
        <f t="shared" si="82"/>
        <v/>
      </c>
      <c r="M2633" s="19" t="str">
        <f>IFERROR(VLOOKUP(Services[[#This Row],[Service Provided ]],Worksheet!$A$86:$G$111,7,FALSE),"")</f>
        <v/>
      </c>
    </row>
    <row r="2634" spans="8:13" x14ac:dyDescent="0.25">
      <c r="H2634" s="55" t="str">
        <f>IFERROR(VLOOKUP(E2634,Worksheet!$A$86:$B$110,2,FALSE)," ")</f>
        <v xml:space="preserve"> </v>
      </c>
      <c r="I2634" s="20" t="str">
        <f t="shared" si="83"/>
        <v/>
      </c>
      <c r="K2634" s="20" t="str">
        <f t="shared" si="82"/>
        <v/>
      </c>
      <c r="M2634" s="19" t="str">
        <f>IFERROR(VLOOKUP(Services[[#This Row],[Service Provided ]],Worksheet!$A$86:$G$111,7,FALSE),"")</f>
        <v/>
      </c>
    </row>
    <row r="2635" spans="8:13" x14ac:dyDescent="0.25">
      <c r="H2635" s="55" t="str">
        <f>IFERROR(VLOOKUP(E2635,Worksheet!$A$86:$B$110,2,FALSE)," ")</f>
        <v xml:space="preserve"> </v>
      </c>
      <c r="I2635" s="20" t="str">
        <f t="shared" si="83"/>
        <v/>
      </c>
      <c r="K2635" s="20" t="str">
        <f t="shared" si="82"/>
        <v/>
      </c>
      <c r="M2635" s="19" t="str">
        <f>IFERROR(VLOOKUP(Services[[#This Row],[Service Provided ]],Worksheet!$A$86:$G$111,7,FALSE),"")</f>
        <v/>
      </c>
    </row>
    <row r="2636" spans="8:13" x14ac:dyDescent="0.25">
      <c r="H2636" s="55" t="str">
        <f>IFERROR(VLOOKUP(E2636,Worksheet!$A$86:$B$110,2,FALSE)," ")</f>
        <v xml:space="preserve"> </v>
      </c>
      <c r="I2636" s="20" t="str">
        <f t="shared" si="83"/>
        <v/>
      </c>
      <c r="K2636" s="20" t="str">
        <f t="shared" si="82"/>
        <v/>
      </c>
      <c r="M2636" s="19" t="str">
        <f>IFERROR(VLOOKUP(Services[[#This Row],[Service Provided ]],Worksheet!$A$86:$G$111,7,FALSE),"")</f>
        <v/>
      </c>
    </row>
    <row r="2637" spans="8:13" x14ac:dyDescent="0.25">
      <c r="H2637" s="55" t="str">
        <f>IFERROR(VLOOKUP(E2637,Worksheet!$A$86:$B$110,2,FALSE)," ")</f>
        <v xml:space="preserve"> </v>
      </c>
      <c r="I2637" s="20" t="str">
        <f t="shared" si="83"/>
        <v/>
      </c>
      <c r="K2637" s="20" t="str">
        <f t="shared" si="82"/>
        <v/>
      </c>
      <c r="M2637" s="19" t="str">
        <f>IFERROR(VLOOKUP(Services[[#This Row],[Service Provided ]],Worksheet!$A$86:$G$111,7,FALSE),"")</f>
        <v/>
      </c>
    </row>
    <row r="2638" spans="8:13" x14ac:dyDescent="0.25">
      <c r="H2638" s="55" t="str">
        <f>IFERROR(VLOOKUP(E2638,Worksheet!$A$86:$B$110,2,FALSE)," ")</f>
        <v xml:space="preserve"> </v>
      </c>
      <c r="I2638" s="20" t="str">
        <f t="shared" si="83"/>
        <v/>
      </c>
      <c r="K2638" s="20" t="str">
        <f t="shared" si="82"/>
        <v/>
      </c>
      <c r="M2638" s="19" t="str">
        <f>IFERROR(VLOOKUP(Services[[#This Row],[Service Provided ]],Worksheet!$A$86:$G$111,7,FALSE),"")</f>
        <v/>
      </c>
    </row>
    <row r="2639" spans="8:13" x14ac:dyDescent="0.25">
      <c r="H2639" s="55" t="str">
        <f>IFERROR(VLOOKUP(E2639,Worksheet!$A$86:$B$110,2,FALSE)," ")</f>
        <v xml:space="preserve"> </v>
      </c>
      <c r="I2639" s="20" t="str">
        <f t="shared" si="83"/>
        <v/>
      </c>
      <c r="K2639" s="20" t="str">
        <f t="shared" si="82"/>
        <v/>
      </c>
      <c r="M2639" s="19" t="str">
        <f>IFERROR(VLOOKUP(Services[[#This Row],[Service Provided ]],Worksheet!$A$86:$G$111,7,FALSE),"")</f>
        <v/>
      </c>
    </row>
    <row r="2640" spans="8:13" x14ac:dyDescent="0.25">
      <c r="H2640" s="55" t="str">
        <f>IFERROR(VLOOKUP(E2640,Worksheet!$A$86:$B$110,2,FALSE)," ")</f>
        <v xml:space="preserve"> </v>
      </c>
      <c r="I2640" s="20" t="str">
        <f t="shared" si="83"/>
        <v/>
      </c>
      <c r="K2640" s="20" t="str">
        <f t="shared" si="82"/>
        <v/>
      </c>
      <c r="M2640" s="19" t="str">
        <f>IFERROR(VLOOKUP(Services[[#This Row],[Service Provided ]],Worksheet!$A$86:$G$111,7,FALSE),"")</f>
        <v/>
      </c>
    </row>
    <row r="2641" spans="8:13" x14ac:dyDescent="0.25">
      <c r="H2641" s="55" t="str">
        <f>IFERROR(VLOOKUP(E2641,Worksheet!$A$86:$B$110,2,FALSE)," ")</f>
        <v xml:space="preserve"> </v>
      </c>
      <c r="I2641" s="20" t="str">
        <f t="shared" si="83"/>
        <v/>
      </c>
      <c r="K2641" s="20" t="str">
        <f t="shared" si="82"/>
        <v/>
      </c>
      <c r="M2641" s="19" t="str">
        <f>IFERROR(VLOOKUP(Services[[#This Row],[Service Provided ]],Worksheet!$A$86:$G$111,7,FALSE),"")</f>
        <v/>
      </c>
    </row>
    <row r="2642" spans="8:13" x14ac:dyDescent="0.25">
      <c r="H2642" s="55" t="str">
        <f>IFERROR(VLOOKUP(E2642,Worksheet!$A$86:$B$110,2,FALSE)," ")</f>
        <v xml:space="preserve"> </v>
      </c>
      <c r="I2642" s="20" t="str">
        <f t="shared" si="83"/>
        <v/>
      </c>
      <c r="K2642" s="20" t="str">
        <f t="shared" si="82"/>
        <v/>
      </c>
      <c r="M2642" s="19" t="str">
        <f>IFERROR(VLOOKUP(Services[[#This Row],[Service Provided ]],Worksheet!$A$86:$G$111,7,FALSE),"")</f>
        <v/>
      </c>
    </row>
    <row r="2643" spans="8:13" x14ac:dyDescent="0.25">
      <c r="H2643" s="55" t="str">
        <f>IFERROR(VLOOKUP(E2643,Worksheet!$A$86:$B$110,2,FALSE)," ")</f>
        <v xml:space="preserve"> </v>
      </c>
      <c r="I2643" s="20" t="str">
        <f t="shared" si="83"/>
        <v/>
      </c>
      <c r="K2643" s="20" t="str">
        <f t="shared" si="82"/>
        <v/>
      </c>
      <c r="M2643" s="19" t="str">
        <f>IFERROR(VLOOKUP(Services[[#This Row],[Service Provided ]],Worksheet!$A$86:$G$111,7,FALSE),"")</f>
        <v/>
      </c>
    </row>
    <row r="2644" spans="8:13" x14ac:dyDescent="0.25">
      <c r="H2644" s="55" t="str">
        <f>IFERROR(VLOOKUP(E2644,Worksheet!$A$86:$B$110,2,FALSE)," ")</f>
        <v xml:space="preserve"> </v>
      </c>
      <c r="I2644" s="20" t="str">
        <f t="shared" si="83"/>
        <v/>
      </c>
      <c r="K2644" s="20" t="str">
        <f t="shared" si="82"/>
        <v/>
      </c>
      <c r="M2644" s="19" t="str">
        <f>IFERROR(VLOOKUP(Services[[#This Row],[Service Provided ]],Worksheet!$A$86:$G$111,7,FALSE),"")</f>
        <v/>
      </c>
    </row>
    <row r="2645" spans="8:13" x14ac:dyDescent="0.25">
      <c r="H2645" s="55" t="str">
        <f>IFERROR(VLOOKUP(E2645,Worksheet!$A$86:$B$110,2,FALSE)," ")</f>
        <v xml:space="preserve"> </v>
      </c>
      <c r="I2645" s="20" t="str">
        <f t="shared" si="83"/>
        <v/>
      </c>
      <c r="K2645" s="20" t="str">
        <f t="shared" si="82"/>
        <v/>
      </c>
      <c r="M2645" s="19" t="str">
        <f>IFERROR(VLOOKUP(Services[[#This Row],[Service Provided ]],Worksheet!$A$86:$G$111,7,FALSE),"")</f>
        <v/>
      </c>
    </row>
    <row r="2646" spans="8:13" x14ac:dyDescent="0.25">
      <c r="H2646" s="55" t="str">
        <f>IFERROR(VLOOKUP(E2646,Worksheet!$A$86:$B$110,2,FALSE)," ")</f>
        <v xml:space="preserve"> </v>
      </c>
      <c r="I2646" s="20" t="str">
        <f t="shared" si="83"/>
        <v/>
      </c>
      <c r="K2646" s="20" t="str">
        <f t="shared" si="82"/>
        <v/>
      </c>
      <c r="M2646" s="19" t="str">
        <f>IFERROR(VLOOKUP(Services[[#This Row],[Service Provided ]],Worksheet!$A$86:$G$111,7,FALSE),"")</f>
        <v/>
      </c>
    </row>
    <row r="2647" spans="8:13" x14ac:dyDescent="0.25">
      <c r="H2647" s="55" t="str">
        <f>IFERROR(VLOOKUP(E2647,Worksheet!$A$86:$B$110,2,FALSE)," ")</f>
        <v xml:space="preserve"> </v>
      </c>
      <c r="I2647" s="20" t="str">
        <f t="shared" si="83"/>
        <v/>
      </c>
      <c r="K2647" s="20" t="str">
        <f t="shared" si="82"/>
        <v/>
      </c>
      <c r="M2647" s="19" t="str">
        <f>IFERROR(VLOOKUP(Services[[#This Row],[Service Provided ]],Worksheet!$A$86:$G$111,7,FALSE),"")</f>
        <v/>
      </c>
    </row>
    <row r="2648" spans="8:13" x14ac:dyDescent="0.25">
      <c r="H2648" s="55" t="str">
        <f>IFERROR(VLOOKUP(E2648,Worksheet!$A$86:$B$110,2,FALSE)," ")</f>
        <v xml:space="preserve"> </v>
      </c>
      <c r="I2648" s="20" t="str">
        <f t="shared" si="83"/>
        <v/>
      </c>
      <c r="K2648" s="20" t="str">
        <f t="shared" si="82"/>
        <v/>
      </c>
      <c r="M2648" s="19" t="str">
        <f>IFERROR(VLOOKUP(Services[[#This Row],[Service Provided ]],Worksheet!$A$86:$G$111,7,FALSE),"")</f>
        <v/>
      </c>
    </row>
    <row r="2649" spans="8:13" x14ac:dyDescent="0.25">
      <c r="H2649" s="55" t="str">
        <f>IFERROR(VLOOKUP(E2649,Worksheet!$A$86:$B$110,2,FALSE)," ")</f>
        <v xml:space="preserve"> </v>
      </c>
      <c r="I2649" s="20" t="str">
        <f t="shared" si="83"/>
        <v/>
      </c>
      <c r="K2649" s="20" t="str">
        <f t="shared" si="82"/>
        <v/>
      </c>
      <c r="M2649" s="19" t="str">
        <f>IFERROR(VLOOKUP(Services[[#This Row],[Service Provided ]],Worksheet!$A$86:$G$111,7,FALSE),"")</f>
        <v/>
      </c>
    </row>
    <row r="2650" spans="8:13" x14ac:dyDescent="0.25">
      <c r="H2650" s="55" t="str">
        <f>IFERROR(VLOOKUP(E2650,Worksheet!$A$86:$B$110,2,FALSE)," ")</f>
        <v xml:space="preserve"> </v>
      </c>
      <c r="I2650" s="20" t="str">
        <f t="shared" si="83"/>
        <v/>
      </c>
      <c r="K2650" s="20" t="str">
        <f t="shared" si="82"/>
        <v/>
      </c>
      <c r="M2650" s="19" t="str">
        <f>IFERROR(VLOOKUP(Services[[#This Row],[Service Provided ]],Worksheet!$A$86:$G$111,7,FALSE),"")</f>
        <v/>
      </c>
    </row>
    <row r="2651" spans="8:13" x14ac:dyDescent="0.25">
      <c r="H2651" s="55" t="str">
        <f>IFERROR(VLOOKUP(E2651,Worksheet!$A$86:$B$110,2,FALSE)," ")</f>
        <v xml:space="preserve"> </v>
      </c>
      <c r="I2651" s="20" t="str">
        <f t="shared" si="83"/>
        <v/>
      </c>
      <c r="K2651" s="20" t="str">
        <f t="shared" si="82"/>
        <v/>
      </c>
      <c r="M2651" s="19" t="str">
        <f>IFERROR(VLOOKUP(Services[[#This Row],[Service Provided ]],Worksheet!$A$86:$G$111,7,FALSE),"")</f>
        <v/>
      </c>
    </row>
    <row r="2652" spans="8:13" x14ac:dyDescent="0.25">
      <c r="H2652" s="55" t="str">
        <f>IFERROR(VLOOKUP(E2652,Worksheet!$A$86:$B$110,2,FALSE)," ")</f>
        <v xml:space="preserve"> </v>
      </c>
      <c r="I2652" s="20" t="str">
        <f t="shared" si="83"/>
        <v/>
      </c>
      <c r="K2652" s="20" t="str">
        <f t="shared" si="82"/>
        <v/>
      </c>
      <c r="M2652" s="19" t="str">
        <f>IFERROR(VLOOKUP(Services[[#This Row],[Service Provided ]],Worksheet!$A$86:$G$111,7,FALSE),"")</f>
        <v/>
      </c>
    </row>
    <row r="2653" spans="8:13" x14ac:dyDescent="0.25">
      <c r="H2653" s="55" t="str">
        <f>IFERROR(VLOOKUP(E2653,Worksheet!$A$86:$B$110,2,FALSE)," ")</f>
        <v xml:space="preserve"> </v>
      </c>
      <c r="I2653" s="20" t="str">
        <f t="shared" si="83"/>
        <v/>
      </c>
      <c r="K2653" s="20" t="str">
        <f t="shared" si="82"/>
        <v/>
      </c>
      <c r="M2653" s="19" t="str">
        <f>IFERROR(VLOOKUP(Services[[#This Row],[Service Provided ]],Worksheet!$A$86:$G$111,7,FALSE),"")</f>
        <v/>
      </c>
    </row>
    <row r="2654" spans="8:13" x14ac:dyDescent="0.25">
      <c r="H2654" s="55" t="str">
        <f>IFERROR(VLOOKUP(E2654,Worksheet!$A$86:$B$110,2,FALSE)," ")</f>
        <v xml:space="preserve"> </v>
      </c>
      <c r="I2654" s="20" t="str">
        <f t="shared" si="83"/>
        <v/>
      </c>
      <c r="K2654" s="20" t="str">
        <f t="shared" si="82"/>
        <v/>
      </c>
      <c r="M2654" s="19" t="str">
        <f>IFERROR(VLOOKUP(Services[[#This Row],[Service Provided ]],Worksheet!$A$86:$G$111,7,FALSE),"")</f>
        <v/>
      </c>
    </row>
    <row r="2655" spans="8:13" x14ac:dyDescent="0.25">
      <c r="H2655" s="55" t="str">
        <f>IFERROR(VLOOKUP(E2655,Worksheet!$A$86:$B$110,2,FALSE)," ")</f>
        <v xml:space="preserve"> </v>
      </c>
      <c r="I2655" s="20" t="str">
        <f t="shared" si="83"/>
        <v/>
      </c>
      <c r="K2655" s="20" t="str">
        <f t="shared" si="82"/>
        <v/>
      </c>
      <c r="M2655" s="19" t="str">
        <f>IFERROR(VLOOKUP(Services[[#This Row],[Service Provided ]],Worksheet!$A$86:$G$111,7,FALSE),"")</f>
        <v/>
      </c>
    </row>
    <row r="2656" spans="8:13" x14ac:dyDescent="0.25">
      <c r="H2656" s="55" t="str">
        <f>IFERROR(VLOOKUP(E2656,Worksheet!$A$86:$B$110,2,FALSE)," ")</f>
        <v xml:space="preserve"> </v>
      </c>
      <c r="I2656" s="20" t="str">
        <f t="shared" si="83"/>
        <v/>
      </c>
      <c r="K2656" s="20" t="str">
        <f t="shared" si="82"/>
        <v/>
      </c>
      <c r="M2656" s="19" t="str">
        <f>IFERROR(VLOOKUP(Services[[#This Row],[Service Provided ]],Worksheet!$A$86:$G$111,7,FALSE),"")</f>
        <v/>
      </c>
    </row>
    <row r="2657" spans="8:13" x14ac:dyDescent="0.25">
      <c r="H2657" s="55" t="str">
        <f>IFERROR(VLOOKUP(E2657,Worksheet!$A$86:$B$110,2,FALSE)," ")</f>
        <v xml:space="preserve"> </v>
      </c>
      <c r="I2657" s="20" t="str">
        <f t="shared" si="83"/>
        <v/>
      </c>
      <c r="K2657" s="20" t="str">
        <f t="shared" si="82"/>
        <v/>
      </c>
      <c r="M2657" s="19" t="str">
        <f>IFERROR(VLOOKUP(Services[[#This Row],[Service Provided ]],Worksheet!$A$86:$G$111,7,FALSE),"")</f>
        <v/>
      </c>
    </row>
    <row r="2658" spans="8:13" x14ac:dyDescent="0.25">
      <c r="H2658" s="55" t="str">
        <f>IFERROR(VLOOKUP(E2658,Worksheet!$A$86:$B$110,2,FALSE)," ")</f>
        <v xml:space="preserve"> </v>
      </c>
      <c r="I2658" s="20" t="str">
        <f t="shared" si="83"/>
        <v/>
      </c>
      <c r="K2658" s="20" t="str">
        <f t="shared" si="82"/>
        <v/>
      </c>
      <c r="M2658" s="19" t="str">
        <f>IFERROR(VLOOKUP(Services[[#This Row],[Service Provided ]],Worksheet!$A$86:$G$111,7,FALSE),"")</f>
        <v/>
      </c>
    </row>
    <row r="2659" spans="8:13" x14ac:dyDescent="0.25">
      <c r="H2659" s="55" t="str">
        <f>IFERROR(VLOOKUP(E2659,Worksheet!$A$86:$B$110,2,FALSE)," ")</f>
        <v xml:space="preserve"> </v>
      </c>
      <c r="I2659" s="20" t="str">
        <f t="shared" si="83"/>
        <v/>
      </c>
      <c r="K2659" s="20" t="str">
        <f t="shared" si="82"/>
        <v/>
      </c>
      <c r="M2659" s="19" t="str">
        <f>IFERROR(VLOOKUP(Services[[#This Row],[Service Provided ]],Worksheet!$A$86:$G$111,7,FALSE),"")</f>
        <v/>
      </c>
    </row>
    <row r="2660" spans="8:13" x14ac:dyDescent="0.25">
      <c r="H2660" s="55" t="str">
        <f>IFERROR(VLOOKUP(E2660,Worksheet!$A$86:$B$110,2,FALSE)," ")</f>
        <v xml:space="preserve"> </v>
      </c>
      <c r="I2660" s="20" t="str">
        <f t="shared" si="83"/>
        <v/>
      </c>
      <c r="K2660" s="20" t="str">
        <f t="shared" si="82"/>
        <v/>
      </c>
      <c r="M2660" s="19" t="str">
        <f>IFERROR(VLOOKUP(Services[[#This Row],[Service Provided ]],Worksheet!$A$86:$G$111,7,FALSE),"")</f>
        <v/>
      </c>
    </row>
    <row r="2661" spans="8:13" x14ac:dyDescent="0.25">
      <c r="H2661" s="55" t="str">
        <f>IFERROR(VLOOKUP(E2661,Worksheet!$A$86:$B$110,2,FALSE)," ")</f>
        <v xml:space="preserve"> </v>
      </c>
      <c r="I2661" s="20" t="str">
        <f t="shared" si="83"/>
        <v/>
      </c>
      <c r="K2661" s="20" t="str">
        <f t="shared" si="82"/>
        <v/>
      </c>
      <c r="M2661" s="19" t="str">
        <f>IFERROR(VLOOKUP(Services[[#This Row],[Service Provided ]],Worksheet!$A$86:$G$111,7,FALSE),"")</f>
        <v/>
      </c>
    </row>
    <row r="2662" spans="8:13" x14ac:dyDescent="0.25">
      <c r="H2662" s="55" t="str">
        <f>IFERROR(VLOOKUP(E2662,Worksheet!$A$86:$B$110,2,FALSE)," ")</f>
        <v xml:space="preserve"> </v>
      </c>
      <c r="I2662" s="20" t="str">
        <f t="shared" si="83"/>
        <v/>
      </c>
      <c r="K2662" s="20" t="str">
        <f t="shared" si="82"/>
        <v/>
      </c>
      <c r="M2662" s="19" t="str">
        <f>IFERROR(VLOOKUP(Services[[#This Row],[Service Provided ]],Worksheet!$A$86:$G$111,7,FALSE),"")</f>
        <v/>
      </c>
    </row>
    <row r="2663" spans="8:13" x14ac:dyDescent="0.25">
      <c r="H2663" s="55" t="str">
        <f>IFERROR(VLOOKUP(E2663,Worksheet!$A$86:$B$110,2,FALSE)," ")</f>
        <v xml:space="preserve"> </v>
      </c>
      <c r="I2663" s="20" t="str">
        <f t="shared" si="83"/>
        <v/>
      </c>
      <c r="K2663" s="20" t="str">
        <f t="shared" si="82"/>
        <v/>
      </c>
      <c r="M2663" s="19" t="str">
        <f>IFERROR(VLOOKUP(Services[[#This Row],[Service Provided ]],Worksheet!$A$86:$G$111,7,FALSE),"")</f>
        <v/>
      </c>
    </row>
    <row r="2664" spans="8:13" x14ac:dyDescent="0.25">
      <c r="H2664" s="55" t="str">
        <f>IFERROR(VLOOKUP(E2664,Worksheet!$A$86:$B$110,2,FALSE)," ")</f>
        <v xml:space="preserve"> </v>
      </c>
      <c r="I2664" s="20" t="str">
        <f t="shared" si="83"/>
        <v/>
      </c>
      <c r="K2664" s="20" t="str">
        <f t="shared" si="82"/>
        <v/>
      </c>
      <c r="M2664" s="19" t="str">
        <f>IFERROR(VLOOKUP(Services[[#This Row],[Service Provided ]],Worksheet!$A$86:$G$111,7,FALSE),"")</f>
        <v/>
      </c>
    </row>
    <row r="2665" spans="8:13" x14ac:dyDescent="0.25">
      <c r="H2665" s="55" t="str">
        <f>IFERROR(VLOOKUP(E2665,Worksheet!$A$86:$B$110,2,FALSE)," ")</f>
        <v xml:space="preserve"> </v>
      </c>
      <c r="I2665" s="20" t="str">
        <f t="shared" si="83"/>
        <v/>
      </c>
      <c r="K2665" s="20" t="str">
        <f t="shared" si="82"/>
        <v/>
      </c>
      <c r="M2665" s="19" t="str">
        <f>IFERROR(VLOOKUP(Services[[#This Row],[Service Provided ]],Worksheet!$A$86:$G$111,7,FALSE),"")</f>
        <v/>
      </c>
    </row>
    <row r="2666" spans="8:13" x14ac:dyDescent="0.25">
      <c r="H2666" s="55" t="str">
        <f>IFERROR(VLOOKUP(E2666,Worksheet!$A$86:$B$110,2,FALSE)," ")</f>
        <v xml:space="preserve"> </v>
      </c>
      <c r="I2666" s="20" t="str">
        <f t="shared" si="83"/>
        <v/>
      </c>
      <c r="K2666" s="20" t="str">
        <f t="shared" si="82"/>
        <v/>
      </c>
      <c r="M2666" s="19" t="str">
        <f>IFERROR(VLOOKUP(Services[[#This Row],[Service Provided ]],Worksheet!$A$86:$G$111,7,FALSE),"")</f>
        <v/>
      </c>
    </row>
    <row r="2667" spans="8:13" x14ac:dyDescent="0.25">
      <c r="H2667" s="55" t="str">
        <f>IFERROR(VLOOKUP(E2667,Worksheet!$A$86:$B$110,2,FALSE)," ")</f>
        <v xml:space="preserve"> </v>
      </c>
      <c r="I2667" s="20" t="str">
        <f t="shared" si="83"/>
        <v/>
      </c>
      <c r="K2667" s="20" t="str">
        <f t="shared" si="82"/>
        <v/>
      </c>
      <c r="M2667" s="19" t="str">
        <f>IFERROR(VLOOKUP(Services[[#This Row],[Service Provided ]],Worksheet!$A$86:$G$111,7,FALSE),"")</f>
        <v/>
      </c>
    </row>
    <row r="2668" spans="8:13" x14ac:dyDescent="0.25">
      <c r="H2668" s="55" t="str">
        <f>IFERROR(VLOOKUP(E2668,Worksheet!$A$86:$B$110,2,FALSE)," ")</f>
        <v xml:space="preserve"> </v>
      </c>
      <c r="I2668" s="20" t="str">
        <f t="shared" si="83"/>
        <v/>
      </c>
      <c r="K2668" s="20" t="str">
        <f t="shared" si="82"/>
        <v/>
      </c>
      <c r="M2668" s="19" t="str">
        <f>IFERROR(VLOOKUP(Services[[#This Row],[Service Provided ]],Worksheet!$A$86:$G$111,7,FALSE),"")</f>
        <v/>
      </c>
    </row>
    <row r="2669" spans="8:13" x14ac:dyDescent="0.25">
      <c r="H2669" s="55" t="str">
        <f>IFERROR(VLOOKUP(E2669,Worksheet!$A$86:$B$110,2,FALSE)," ")</f>
        <v xml:space="preserve"> </v>
      </c>
      <c r="I2669" s="20" t="str">
        <f t="shared" si="83"/>
        <v/>
      </c>
      <c r="K2669" s="20" t="str">
        <f t="shared" si="82"/>
        <v/>
      </c>
      <c r="M2669" s="19" t="str">
        <f>IFERROR(VLOOKUP(Services[[#This Row],[Service Provided ]],Worksheet!$A$86:$G$111,7,FALSE),"")</f>
        <v/>
      </c>
    </row>
    <row r="2670" spans="8:13" x14ac:dyDescent="0.25">
      <c r="H2670" s="55" t="str">
        <f>IFERROR(VLOOKUP(E2670,Worksheet!$A$86:$B$110,2,FALSE)," ")</f>
        <v xml:space="preserve"> </v>
      </c>
      <c r="I2670" s="20" t="str">
        <f t="shared" si="83"/>
        <v/>
      </c>
      <c r="K2670" s="20" t="str">
        <f t="shared" si="82"/>
        <v/>
      </c>
      <c r="M2670" s="19" t="str">
        <f>IFERROR(VLOOKUP(Services[[#This Row],[Service Provided ]],Worksheet!$A$86:$G$111,7,FALSE),"")</f>
        <v/>
      </c>
    </row>
    <row r="2671" spans="8:13" x14ac:dyDescent="0.25">
      <c r="H2671" s="55" t="str">
        <f>IFERROR(VLOOKUP(E2671,Worksheet!$A$86:$B$110,2,FALSE)," ")</f>
        <v xml:space="preserve"> </v>
      </c>
      <c r="I2671" s="20" t="str">
        <f t="shared" si="83"/>
        <v/>
      </c>
      <c r="K2671" s="20" t="str">
        <f t="shared" si="82"/>
        <v/>
      </c>
      <c r="M2671" s="19" t="str">
        <f>IFERROR(VLOOKUP(Services[[#This Row],[Service Provided ]],Worksheet!$A$86:$G$111,7,FALSE),"")</f>
        <v/>
      </c>
    </row>
    <row r="2672" spans="8:13" x14ac:dyDescent="0.25">
      <c r="H2672" s="55" t="str">
        <f>IFERROR(VLOOKUP(E2672,Worksheet!$A$86:$B$110,2,FALSE)," ")</f>
        <v xml:space="preserve"> </v>
      </c>
      <c r="I2672" s="20" t="str">
        <f t="shared" si="83"/>
        <v/>
      </c>
      <c r="K2672" s="20" t="str">
        <f t="shared" si="82"/>
        <v/>
      </c>
      <c r="M2672" s="19" t="str">
        <f>IFERROR(VLOOKUP(Services[[#This Row],[Service Provided ]],Worksheet!$A$86:$G$111,7,FALSE),"")</f>
        <v/>
      </c>
    </row>
    <row r="2673" spans="8:13" x14ac:dyDescent="0.25">
      <c r="H2673" s="55" t="str">
        <f>IFERROR(VLOOKUP(E2673,Worksheet!$A$86:$B$110,2,FALSE)," ")</f>
        <v xml:space="preserve"> </v>
      </c>
      <c r="I2673" s="20" t="str">
        <f t="shared" si="83"/>
        <v/>
      </c>
      <c r="K2673" s="20" t="str">
        <f t="shared" ref="K2673:K2736" si="84">IF(I2673=0,J2673,I2673)</f>
        <v/>
      </c>
      <c r="M2673" s="19" t="str">
        <f>IFERROR(VLOOKUP(Services[[#This Row],[Service Provided ]],Worksheet!$A$86:$G$111,7,FALSE),"")</f>
        <v/>
      </c>
    </row>
    <row r="2674" spans="8:13" x14ac:dyDescent="0.25">
      <c r="H2674" s="55" t="str">
        <f>IFERROR(VLOOKUP(E2674,Worksheet!$A$86:$B$110,2,FALSE)," ")</f>
        <v xml:space="preserve"> </v>
      </c>
      <c r="I2674" s="20" t="str">
        <f t="shared" si="83"/>
        <v/>
      </c>
      <c r="K2674" s="20" t="str">
        <f t="shared" si="84"/>
        <v/>
      </c>
      <c r="M2674" s="19" t="str">
        <f>IFERROR(VLOOKUP(Services[[#This Row],[Service Provided ]],Worksheet!$A$86:$G$111,7,FALSE),"")</f>
        <v/>
      </c>
    </row>
    <row r="2675" spans="8:13" x14ac:dyDescent="0.25">
      <c r="H2675" s="55" t="str">
        <f>IFERROR(VLOOKUP(E2675,Worksheet!$A$86:$B$110,2,FALSE)," ")</f>
        <v xml:space="preserve"> </v>
      </c>
      <c r="I2675" s="20" t="str">
        <f t="shared" si="83"/>
        <v/>
      </c>
      <c r="K2675" s="20" t="str">
        <f t="shared" si="84"/>
        <v/>
      </c>
      <c r="M2675" s="19" t="str">
        <f>IFERROR(VLOOKUP(Services[[#This Row],[Service Provided ]],Worksheet!$A$86:$G$111,7,FALSE),"")</f>
        <v/>
      </c>
    </row>
    <row r="2676" spans="8:13" x14ac:dyDescent="0.25">
      <c r="H2676" s="55" t="str">
        <f>IFERROR(VLOOKUP(E2676,Worksheet!$A$86:$B$110,2,FALSE)," ")</f>
        <v xml:space="preserve"> </v>
      </c>
      <c r="I2676" s="20" t="str">
        <f t="shared" si="83"/>
        <v/>
      </c>
      <c r="K2676" s="20" t="str">
        <f t="shared" si="84"/>
        <v/>
      </c>
      <c r="M2676" s="19" t="str">
        <f>IFERROR(VLOOKUP(Services[[#This Row],[Service Provided ]],Worksheet!$A$86:$G$111,7,FALSE),"")</f>
        <v/>
      </c>
    </row>
    <row r="2677" spans="8:13" x14ac:dyDescent="0.25">
      <c r="H2677" s="55" t="str">
        <f>IFERROR(VLOOKUP(E2677,Worksheet!$A$86:$B$110,2,FALSE)," ")</f>
        <v xml:space="preserve"> </v>
      </c>
      <c r="I2677" s="20" t="str">
        <f t="shared" si="83"/>
        <v/>
      </c>
      <c r="K2677" s="20" t="str">
        <f t="shared" si="84"/>
        <v/>
      </c>
      <c r="M2677" s="19" t="str">
        <f>IFERROR(VLOOKUP(Services[[#This Row],[Service Provided ]],Worksheet!$A$86:$G$111,7,FALSE),"")</f>
        <v/>
      </c>
    </row>
    <row r="2678" spans="8:13" x14ac:dyDescent="0.25">
      <c r="H2678" s="55" t="str">
        <f>IFERROR(VLOOKUP(E2678,Worksheet!$A$86:$B$110,2,FALSE)," ")</f>
        <v xml:space="preserve"> </v>
      </c>
      <c r="I2678" s="20" t="str">
        <f t="shared" si="83"/>
        <v/>
      </c>
      <c r="K2678" s="20" t="str">
        <f t="shared" si="84"/>
        <v/>
      </c>
      <c r="M2678" s="19" t="str">
        <f>IFERROR(VLOOKUP(Services[[#This Row],[Service Provided ]],Worksheet!$A$86:$G$111,7,FALSE),"")</f>
        <v/>
      </c>
    </row>
    <row r="2679" spans="8:13" x14ac:dyDescent="0.25">
      <c r="H2679" s="55" t="str">
        <f>IFERROR(VLOOKUP(E2679,Worksheet!$A$86:$B$110,2,FALSE)," ")</f>
        <v xml:space="preserve"> </v>
      </c>
      <c r="I2679" s="20" t="str">
        <f t="shared" ref="I2679:I2742" si="85">IF(H2679&lt;&gt;" ",G2679*H2679,"")</f>
        <v/>
      </c>
      <c r="K2679" s="20" t="str">
        <f t="shared" si="84"/>
        <v/>
      </c>
      <c r="M2679" s="19" t="str">
        <f>IFERROR(VLOOKUP(Services[[#This Row],[Service Provided ]],Worksheet!$A$86:$G$111,7,FALSE),"")</f>
        <v/>
      </c>
    </row>
    <row r="2680" spans="8:13" x14ac:dyDescent="0.25">
      <c r="H2680" s="55" t="str">
        <f>IFERROR(VLOOKUP(E2680,Worksheet!$A$86:$B$110,2,FALSE)," ")</f>
        <v xml:space="preserve"> </v>
      </c>
      <c r="I2680" s="20" t="str">
        <f t="shared" si="85"/>
        <v/>
      </c>
      <c r="K2680" s="20" t="str">
        <f t="shared" si="84"/>
        <v/>
      </c>
      <c r="M2680" s="19" t="str">
        <f>IFERROR(VLOOKUP(Services[[#This Row],[Service Provided ]],Worksheet!$A$86:$G$111,7,FALSE),"")</f>
        <v/>
      </c>
    </row>
    <row r="2681" spans="8:13" x14ac:dyDescent="0.25">
      <c r="H2681" s="55" t="str">
        <f>IFERROR(VLOOKUP(E2681,Worksheet!$A$86:$B$110,2,FALSE)," ")</f>
        <v xml:space="preserve"> </v>
      </c>
      <c r="I2681" s="20" t="str">
        <f t="shared" si="85"/>
        <v/>
      </c>
      <c r="K2681" s="20" t="str">
        <f t="shared" si="84"/>
        <v/>
      </c>
      <c r="M2681" s="19" t="str">
        <f>IFERROR(VLOOKUP(Services[[#This Row],[Service Provided ]],Worksheet!$A$86:$G$111,7,FALSE),"")</f>
        <v/>
      </c>
    </row>
    <row r="2682" spans="8:13" x14ac:dyDescent="0.25">
      <c r="H2682" s="55" t="str">
        <f>IFERROR(VLOOKUP(E2682,Worksheet!$A$86:$B$110,2,FALSE)," ")</f>
        <v xml:space="preserve"> </v>
      </c>
      <c r="I2682" s="20" t="str">
        <f t="shared" si="85"/>
        <v/>
      </c>
      <c r="K2682" s="20" t="str">
        <f t="shared" si="84"/>
        <v/>
      </c>
      <c r="M2682" s="19" t="str">
        <f>IFERROR(VLOOKUP(Services[[#This Row],[Service Provided ]],Worksheet!$A$86:$G$111,7,FALSE),"")</f>
        <v/>
      </c>
    </row>
    <row r="2683" spans="8:13" x14ac:dyDescent="0.25">
      <c r="H2683" s="55" t="str">
        <f>IFERROR(VLOOKUP(E2683,Worksheet!$A$86:$B$110,2,FALSE)," ")</f>
        <v xml:space="preserve"> </v>
      </c>
      <c r="I2683" s="20" t="str">
        <f t="shared" si="85"/>
        <v/>
      </c>
      <c r="K2683" s="20" t="str">
        <f t="shared" si="84"/>
        <v/>
      </c>
      <c r="M2683" s="19" t="str">
        <f>IFERROR(VLOOKUP(Services[[#This Row],[Service Provided ]],Worksheet!$A$86:$G$111,7,FALSE),"")</f>
        <v/>
      </c>
    </row>
    <row r="2684" spans="8:13" x14ac:dyDescent="0.25">
      <c r="H2684" s="55" t="str">
        <f>IFERROR(VLOOKUP(E2684,Worksheet!$A$86:$B$110,2,FALSE)," ")</f>
        <v xml:space="preserve"> </v>
      </c>
      <c r="I2684" s="20" t="str">
        <f t="shared" si="85"/>
        <v/>
      </c>
      <c r="K2684" s="20" t="str">
        <f t="shared" si="84"/>
        <v/>
      </c>
      <c r="M2684" s="19" t="str">
        <f>IFERROR(VLOOKUP(Services[[#This Row],[Service Provided ]],Worksheet!$A$86:$G$111,7,FALSE),"")</f>
        <v/>
      </c>
    </row>
    <row r="2685" spans="8:13" x14ac:dyDescent="0.25">
      <c r="H2685" s="55" t="str">
        <f>IFERROR(VLOOKUP(E2685,Worksheet!$A$86:$B$110,2,FALSE)," ")</f>
        <v xml:space="preserve"> </v>
      </c>
      <c r="I2685" s="20" t="str">
        <f t="shared" si="85"/>
        <v/>
      </c>
      <c r="K2685" s="20" t="str">
        <f t="shared" si="84"/>
        <v/>
      </c>
      <c r="M2685" s="19" t="str">
        <f>IFERROR(VLOOKUP(Services[[#This Row],[Service Provided ]],Worksheet!$A$86:$G$111,7,FALSE),"")</f>
        <v/>
      </c>
    </row>
    <row r="2686" spans="8:13" x14ac:dyDescent="0.25">
      <c r="H2686" s="55" t="str">
        <f>IFERROR(VLOOKUP(E2686,Worksheet!$A$86:$B$110,2,FALSE)," ")</f>
        <v xml:space="preserve"> </v>
      </c>
      <c r="I2686" s="20" t="str">
        <f t="shared" si="85"/>
        <v/>
      </c>
      <c r="K2686" s="20" t="str">
        <f t="shared" si="84"/>
        <v/>
      </c>
      <c r="M2686" s="19" t="str">
        <f>IFERROR(VLOOKUP(Services[[#This Row],[Service Provided ]],Worksheet!$A$86:$G$111,7,FALSE),"")</f>
        <v/>
      </c>
    </row>
    <row r="2687" spans="8:13" x14ac:dyDescent="0.25">
      <c r="H2687" s="55" t="str">
        <f>IFERROR(VLOOKUP(E2687,Worksheet!$A$86:$B$110,2,FALSE)," ")</f>
        <v xml:space="preserve"> </v>
      </c>
      <c r="I2687" s="20" t="str">
        <f t="shared" si="85"/>
        <v/>
      </c>
      <c r="K2687" s="20" t="str">
        <f t="shared" si="84"/>
        <v/>
      </c>
      <c r="M2687" s="19" t="str">
        <f>IFERROR(VLOOKUP(Services[[#This Row],[Service Provided ]],Worksheet!$A$86:$G$111,7,FALSE),"")</f>
        <v/>
      </c>
    </row>
    <row r="2688" spans="8:13" x14ac:dyDescent="0.25">
      <c r="H2688" s="55" t="str">
        <f>IFERROR(VLOOKUP(E2688,Worksheet!$A$86:$B$110,2,FALSE)," ")</f>
        <v xml:space="preserve"> </v>
      </c>
      <c r="I2688" s="20" t="str">
        <f t="shared" si="85"/>
        <v/>
      </c>
      <c r="K2688" s="20" t="str">
        <f t="shared" si="84"/>
        <v/>
      </c>
      <c r="M2688" s="19" t="str">
        <f>IFERROR(VLOOKUP(Services[[#This Row],[Service Provided ]],Worksheet!$A$86:$G$111,7,FALSE),"")</f>
        <v/>
      </c>
    </row>
    <row r="2689" spans="8:13" x14ac:dyDescent="0.25">
      <c r="H2689" s="55" t="str">
        <f>IFERROR(VLOOKUP(E2689,Worksheet!$A$86:$B$110,2,FALSE)," ")</f>
        <v xml:space="preserve"> </v>
      </c>
      <c r="I2689" s="20" t="str">
        <f t="shared" si="85"/>
        <v/>
      </c>
      <c r="K2689" s="20" t="str">
        <f t="shared" si="84"/>
        <v/>
      </c>
      <c r="M2689" s="19" t="str">
        <f>IFERROR(VLOOKUP(Services[[#This Row],[Service Provided ]],Worksheet!$A$86:$G$111,7,FALSE),"")</f>
        <v/>
      </c>
    </row>
    <row r="2690" spans="8:13" x14ac:dyDescent="0.25">
      <c r="H2690" s="55" t="str">
        <f>IFERROR(VLOOKUP(E2690,Worksheet!$A$86:$B$110,2,FALSE)," ")</f>
        <v xml:space="preserve"> </v>
      </c>
      <c r="I2690" s="20" t="str">
        <f t="shared" si="85"/>
        <v/>
      </c>
      <c r="K2690" s="20" t="str">
        <f t="shared" si="84"/>
        <v/>
      </c>
      <c r="M2690" s="19" t="str">
        <f>IFERROR(VLOOKUP(Services[[#This Row],[Service Provided ]],Worksheet!$A$86:$G$111,7,FALSE),"")</f>
        <v/>
      </c>
    </row>
    <row r="2691" spans="8:13" x14ac:dyDescent="0.25">
      <c r="H2691" s="55" t="str">
        <f>IFERROR(VLOOKUP(E2691,Worksheet!$A$86:$B$110,2,FALSE)," ")</f>
        <v xml:space="preserve"> </v>
      </c>
      <c r="I2691" s="20" t="str">
        <f t="shared" si="85"/>
        <v/>
      </c>
      <c r="K2691" s="20" t="str">
        <f t="shared" si="84"/>
        <v/>
      </c>
      <c r="M2691" s="19" t="str">
        <f>IFERROR(VLOOKUP(Services[[#This Row],[Service Provided ]],Worksheet!$A$86:$G$111,7,FALSE),"")</f>
        <v/>
      </c>
    </row>
    <row r="2692" spans="8:13" x14ac:dyDescent="0.25">
      <c r="H2692" s="55" t="str">
        <f>IFERROR(VLOOKUP(E2692,Worksheet!$A$86:$B$110,2,FALSE)," ")</f>
        <v xml:space="preserve"> </v>
      </c>
      <c r="I2692" s="20" t="str">
        <f t="shared" si="85"/>
        <v/>
      </c>
      <c r="K2692" s="20" t="str">
        <f t="shared" si="84"/>
        <v/>
      </c>
      <c r="M2692" s="19" t="str">
        <f>IFERROR(VLOOKUP(Services[[#This Row],[Service Provided ]],Worksheet!$A$86:$G$111,7,FALSE),"")</f>
        <v/>
      </c>
    </row>
    <row r="2693" spans="8:13" x14ac:dyDescent="0.25">
      <c r="H2693" s="55" t="str">
        <f>IFERROR(VLOOKUP(E2693,Worksheet!$A$86:$B$110,2,FALSE)," ")</f>
        <v xml:space="preserve"> </v>
      </c>
      <c r="I2693" s="20" t="str">
        <f t="shared" si="85"/>
        <v/>
      </c>
      <c r="K2693" s="20" t="str">
        <f t="shared" si="84"/>
        <v/>
      </c>
      <c r="M2693" s="19" t="str">
        <f>IFERROR(VLOOKUP(Services[[#This Row],[Service Provided ]],Worksheet!$A$86:$G$111,7,FALSE),"")</f>
        <v/>
      </c>
    </row>
    <row r="2694" spans="8:13" x14ac:dyDescent="0.25">
      <c r="H2694" s="55" t="str">
        <f>IFERROR(VLOOKUP(E2694,Worksheet!$A$86:$B$110,2,FALSE)," ")</f>
        <v xml:space="preserve"> </v>
      </c>
      <c r="I2694" s="20" t="str">
        <f t="shared" si="85"/>
        <v/>
      </c>
      <c r="K2694" s="20" t="str">
        <f t="shared" si="84"/>
        <v/>
      </c>
      <c r="M2694" s="19" t="str">
        <f>IFERROR(VLOOKUP(Services[[#This Row],[Service Provided ]],Worksheet!$A$86:$G$111,7,FALSE),"")</f>
        <v/>
      </c>
    </row>
    <row r="2695" spans="8:13" x14ac:dyDescent="0.25">
      <c r="H2695" s="55" t="str">
        <f>IFERROR(VLOOKUP(E2695,Worksheet!$A$86:$B$110,2,FALSE)," ")</f>
        <v xml:space="preserve"> </v>
      </c>
      <c r="I2695" s="20" t="str">
        <f t="shared" si="85"/>
        <v/>
      </c>
      <c r="K2695" s="20" t="str">
        <f t="shared" si="84"/>
        <v/>
      </c>
      <c r="M2695" s="19" t="str">
        <f>IFERROR(VLOOKUP(Services[[#This Row],[Service Provided ]],Worksheet!$A$86:$G$111,7,FALSE),"")</f>
        <v/>
      </c>
    </row>
    <row r="2696" spans="8:13" x14ac:dyDescent="0.25">
      <c r="H2696" s="55" t="str">
        <f>IFERROR(VLOOKUP(E2696,Worksheet!$A$86:$B$110,2,FALSE)," ")</f>
        <v xml:space="preserve"> </v>
      </c>
      <c r="I2696" s="20" t="str">
        <f t="shared" si="85"/>
        <v/>
      </c>
      <c r="K2696" s="20" t="str">
        <f t="shared" si="84"/>
        <v/>
      </c>
      <c r="M2696" s="19" t="str">
        <f>IFERROR(VLOOKUP(Services[[#This Row],[Service Provided ]],Worksheet!$A$86:$G$111,7,FALSE),"")</f>
        <v/>
      </c>
    </row>
    <row r="2697" spans="8:13" x14ac:dyDescent="0.25">
      <c r="H2697" s="55" t="str">
        <f>IFERROR(VLOOKUP(E2697,Worksheet!$A$86:$B$110,2,FALSE)," ")</f>
        <v xml:space="preserve"> </v>
      </c>
      <c r="I2697" s="20" t="str">
        <f t="shared" si="85"/>
        <v/>
      </c>
      <c r="K2697" s="20" t="str">
        <f t="shared" si="84"/>
        <v/>
      </c>
      <c r="M2697" s="19" t="str">
        <f>IFERROR(VLOOKUP(Services[[#This Row],[Service Provided ]],Worksheet!$A$86:$G$111,7,FALSE),"")</f>
        <v/>
      </c>
    </row>
    <row r="2698" spans="8:13" x14ac:dyDescent="0.25">
      <c r="H2698" s="55" t="str">
        <f>IFERROR(VLOOKUP(E2698,Worksheet!$A$86:$B$110,2,FALSE)," ")</f>
        <v xml:space="preserve"> </v>
      </c>
      <c r="I2698" s="20" t="str">
        <f t="shared" si="85"/>
        <v/>
      </c>
      <c r="K2698" s="20" t="str">
        <f t="shared" si="84"/>
        <v/>
      </c>
      <c r="M2698" s="19" t="str">
        <f>IFERROR(VLOOKUP(Services[[#This Row],[Service Provided ]],Worksheet!$A$86:$G$111,7,FALSE),"")</f>
        <v/>
      </c>
    </row>
    <row r="2699" spans="8:13" x14ac:dyDescent="0.25">
      <c r="H2699" s="55" t="str">
        <f>IFERROR(VLOOKUP(E2699,Worksheet!$A$86:$B$110,2,FALSE)," ")</f>
        <v xml:space="preserve"> </v>
      </c>
      <c r="I2699" s="20" t="str">
        <f t="shared" si="85"/>
        <v/>
      </c>
      <c r="K2699" s="20" t="str">
        <f t="shared" si="84"/>
        <v/>
      </c>
      <c r="M2699" s="19" t="str">
        <f>IFERROR(VLOOKUP(Services[[#This Row],[Service Provided ]],Worksheet!$A$86:$G$111,7,FALSE),"")</f>
        <v/>
      </c>
    </row>
    <row r="2700" spans="8:13" x14ac:dyDescent="0.25">
      <c r="H2700" s="55" t="str">
        <f>IFERROR(VLOOKUP(E2700,Worksheet!$A$86:$B$110,2,FALSE)," ")</f>
        <v xml:space="preserve"> </v>
      </c>
      <c r="I2700" s="20" t="str">
        <f t="shared" si="85"/>
        <v/>
      </c>
      <c r="K2700" s="20" t="str">
        <f t="shared" si="84"/>
        <v/>
      </c>
      <c r="M2700" s="19" t="str">
        <f>IFERROR(VLOOKUP(Services[[#This Row],[Service Provided ]],Worksheet!$A$86:$G$111,7,FALSE),"")</f>
        <v/>
      </c>
    </row>
    <row r="2701" spans="8:13" x14ac:dyDescent="0.25">
      <c r="H2701" s="55" t="str">
        <f>IFERROR(VLOOKUP(E2701,Worksheet!$A$86:$B$110,2,FALSE)," ")</f>
        <v xml:space="preserve"> </v>
      </c>
      <c r="I2701" s="20" t="str">
        <f t="shared" si="85"/>
        <v/>
      </c>
      <c r="K2701" s="20" t="str">
        <f t="shared" si="84"/>
        <v/>
      </c>
      <c r="M2701" s="19" t="str">
        <f>IFERROR(VLOOKUP(Services[[#This Row],[Service Provided ]],Worksheet!$A$86:$G$111,7,FALSE),"")</f>
        <v/>
      </c>
    </row>
    <row r="2702" spans="8:13" x14ac:dyDescent="0.25">
      <c r="H2702" s="55" t="str">
        <f>IFERROR(VLOOKUP(E2702,Worksheet!$A$86:$B$110,2,FALSE)," ")</f>
        <v xml:space="preserve"> </v>
      </c>
      <c r="I2702" s="20" t="str">
        <f t="shared" si="85"/>
        <v/>
      </c>
      <c r="K2702" s="20" t="str">
        <f t="shared" si="84"/>
        <v/>
      </c>
      <c r="M2702" s="19" t="str">
        <f>IFERROR(VLOOKUP(Services[[#This Row],[Service Provided ]],Worksheet!$A$86:$G$111,7,FALSE),"")</f>
        <v/>
      </c>
    </row>
    <row r="2703" spans="8:13" x14ac:dyDescent="0.25">
      <c r="H2703" s="55" t="str">
        <f>IFERROR(VLOOKUP(E2703,Worksheet!$A$86:$B$110,2,FALSE)," ")</f>
        <v xml:space="preserve"> </v>
      </c>
      <c r="I2703" s="20" t="str">
        <f t="shared" si="85"/>
        <v/>
      </c>
      <c r="K2703" s="20" t="str">
        <f t="shared" si="84"/>
        <v/>
      </c>
      <c r="M2703" s="19" t="str">
        <f>IFERROR(VLOOKUP(Services[[#This Row],[Service Provided ]],Worksheet!$A$86:$G$111,7,FALSE),"")</f>
        <v/>
      </c>
    </row>
    <row r="2704" spans="8:13" x14ac:dyDescent="0.25">
      <c r="H2704" s="55" t="str">
        <f>IFERROR(VLOOKUP(E2704,Worksheet!$A$86:$B$110,2,FALSE)," ")</f>
        <v xml:space="preserve"> </v>
      </c>
      <c r="I2704" s="20" t="str">
        <f t="shared" si="85"/>
        <v/>
      </c>
      <c r="K2704" s="20" t="str">
        <f t="shared" si="84"/>
        <v/>
      </c>
      <c r="M2704" s="19" t="str">
        <f>IFERROR(VLOOKUP(Services[[#This Row],[Service Provided ]],Worksheet!$A$86:$G$111,7,FALSE),"")</f>
        <v/>
      </c>
    </row>
    <row r="2705" spans="8:13" x14ac:dyDescent="0.25">
      <c r="H2705" s="55" t="str">
        <f>IFERROR(VLOOKUP(E2705,Worksheet!$A$86:$B$110,2,FALSE)," ")</f>
        <v xml:space="preserve"> </v>
      </c>
      <c r="I2705" s="20" t="str">
        <f t="shared" si="85"/>
        <v/>
      </c>
      <c r="K2705" s="20" t="str">
        <f t="shared" si="84"/>
        <v/>
      </c>
      <c r="M2705" s="19" t="str">
        <f>IFERROR(VLOOKUP(Services[[#This Row],[Service Provided ]],Worksheet!$A$86:$G$111,7,FALSE),"")</f>
        <v/>
      </c>
    </row>
    <row r="2706" spans="8:13" x14ac:dyDescent="0.25">
      <c r="H2706" s="55" t="str">
        <f>IFERROR(VLOOKUP(E2706,Worksheet!$A$86:$B$110,2,FALSE)," ")</f>
        <v xml:space="preserve"> </v>
      </c>
      <c r="I2706" s="20" t="str">
        <f t="shared" si="85"/>
        <v/>
      </c>
      <c r="K2706" s="20" t="str">
        <f t="shared" si="84"/>
        <v/>
      </c>
      <c r="M2706" s="19" t="str">
        <f>IFERROR(VLOOKUP(Services[[#This Row],[Service Provided ]],Worksheet!$A$86:$G$111,7,FALSE),"")</f>
        <v/>
      </c>
    </row>
    <row r="2707" spans="8:13" x14ac:dyDescent="0.25">
      <c r="H2707" s="55" t="str">
        <f>IFERROR(VLOOKUP(E2707,Worksheet!$A$86:$B$110,2,FALSE)," ")</f>
        <v xml:space="preserve"> </v>
      </c>
      <c r="I2707" s="20" t="str">
        <f t="shared" si="85"/>
        <v/>
      </c>
      <c r="K2707" s="20" t="str">
        <f t="shared" si="84"/>
        <v/>
      </c>
      <c r="M2707" s="19" t="str">
        <f>IFERROR(VLOOKUP(Services[[#This Row],[Service Provided ]],Worksheet!$A$86:$G$111,7,FALSE),"")</f>
        <v/>
      </c>
    </row>
    <row r="2708" spans="8:13" x14ac:dyDescent="0.25">
      <c r="H2708" s="55" t="str">
        <f>IFERROR(VLOOKUP(E2708,Worksheet!$A$86:$B$110,2,FALSE)," ")</f>
        <v xml:space="preserve"> </v>
      </c>
      <c r="I2708" s="20" t="str">
        <f t="shared" si="85"/>
        <v/>
      </c>
      <c r="K2708" s="20" t="str">
        <f t="shared" si="84"/>
        <v/>
      </c>
      <c r="M2708" s="19" t="str">
        <f>IFERROR(VLOOKUP(Services[[#This Row],[Service Provided ]],Worksheet!$A$86:$G$111,7,FALSE),"")</f>
        <v/>
      </c>
    </row>
    <row r="2709" spans="8:13" x14ac:dyDescent="0.25">
      <c r="H2709" s="55" t="str">
        <f>IFERROR(VLOOKUP(E2709,Worksheet!$A$86:$B$110,2,FALSE)," ")</f>
        <v xml:space="preserve"> </v>
      </c>
      <c r="I2709" s="20" t="str">
        <f t="shared" si="85"/>
        <v/>
      </c>
      <c r="K2709" s="20" t="str">
        <f t="shared" si="84"/>
        <v/>
      </c>
      <c r="M2709" s="19" t="str">
        <f>IFERROR(VLOOKUP(Services[[#This Row],[Service Provided ]],Worksheet!$A$86:$G$111,7,FALSE),"")</f>
        <v/>
      </c>
    </row>
    <row r="2710" spans="8:13" x14ac:dyDescent="0.25">
      <c r="H2710" s="55" t="str">
        <f>IFERROR(VLOOKUP(E2710,Worksheet!$A$86:$B$110,2,FALSE)," ")</f>
        <v xml:space="preserve"> </v>
      </c>
      <c r="I2710" s="20" t="str">
        <f t="shared" si="85"/>
        <v/>
      </c>
      <c r="K2710" s="20" t="str">
        <f t="shared" si="84"/>
        <v/>
      </c>
      <c r="M2710" s="19" t="str">
        <f>IFERROR(VLOOKUP(Services[[#This Row],[Service Provided ]],Worksheet!$A$86:$G$111,7,FALSE),"")</f>
        <v/>
      </c>
    </row>
    <row r="2711" spans="8:13" x14ac:dyDescent="0.25">
      <c r="H2711" s="55" t="str">
        <f>IFERROR(VLOOKUP(E2711,Worksheet!$A$86:$B$110,2,FALSE)," ")</f>
        <v xml:space="preserve"> </v>
      </c>
      <c r="I2711" s="20" t="str">
        <f t="shared" si="85"/>
        <v/>
      </c>
      <c r="K2711" s="20" t="str">
        <f t="shared" si="84"/>
        <v/>
      </c>
      <c r="M2711" s="19" t="str">
        <f>IFERROR(VLOOKUP(Services[[#This Row],[Service Provided ]],Worksheet!$A$86:$G$111,7,FALSE),"")</f>
        <v/>
      </c>
    </row>
    <row r="2712" spans="8:13" x14ac:dyDescent="0.25">
      <c r="H2712" s="55" t="str">
        <f>IFERROR(VLOOKUP(E2712,Worksheet!$A$86:$B$110,2,FALSE)," ")</f>
        <v xml:space="preserve"> </v>
      </c>
      <c r="I2712" s="20" t="str">
        <f t="shared" si="85"/>
        <v/>
      </c>
      <c r="K2712" s="20" t="str">
        <f t="shared" si="84"/>
        <v/>
      </c>
      <c r="M2712" s="19" t="str">
        <f>IFERROR(VLOOKUP(Services[[#This Row],[Service Provided ]],Worksheet!$A$86:$G$111,7,FALSE),"")</f>
        <v/>
      </c>
    </row>
    <row r="2713" spans="8:13" x14ac:dyDescent="0.25">
      <c r="H2713" s="55" t="str">
        <f>IFERROR(VLOOKUP(E2713,Worksheet!$A$86:$B$110,2,FALSE)," ")</f>
        <v xml:space="preserve"> </v>
      </c>
      <c r="I2713" s="20" t="str">
        <f t="shared" si="85"/>
        <v/>
      </c>
      <c r="K2713" s="20" t="str">
        <f t="shared" si="84"/>
        <v/>
      </c>
      <c r="M2713" s="19" t="str">
        <f>IFERROR(VLOOKUP(Services[[#This Row],[Service Provided ]],Worksheet!$A$86:$G$111,7,FALSE),"")</f>
        <v/>
      </c>
    </row>
    <row r="2714" spans="8:13" x14ac:dyDescent="0.25">
      <c r="H2714" s="55" t="str">
        <f>IFERROR(VLOOKUP(E2714,Worksheet!$A$86:$B$110,2,FALSE)," ")</f>
        <v xml:space="preserve"> </v>
      </c>
      <c r="I2714" s="20" t="str">
        <f t="shared" si="85"/>
        <v/>
      </c>
      <c r="K2714" s="20" t="str">
        <f t="shared" si="84"/>
        <v/>
      </c>
      <c r="M2714" s="19" t="str">
        <f>IFERROR(VLOOKUP(Services[[#This Row],[Service Provided ]],Worksheet!$A$86:$G$111,7,FALSE),"")</f>
        <v/>
      </c>
    </row>
    <row r="2715" spans="8:13" x14ac:dyDescent="0.25">
      <c r="H2715" s="55" t="str">
        <f>IFERROR(VLOOKUP(E2715,Worksheet!$A$86:$B$110,2,FALSE)," ")</f>
        <v xml:space="preserve"> </v>
      </c>
      <c r="I2715" s="20" t="str">
        <f t="shared" si="85"/>
        <v/>
      </c>
      <c r="K2715" s="20" t="str">
        <f t="shared" si="84"/>
        <v/>
      </c>
      <c r="M2715" s="19" t="str">
        <f>IFERROR(VLOOKUP(Services[[#This Row],[Service Provided ]],Worksheet!$A$86:$G$111,7,FALSE),"")</f>
        <v/>
      </c>
    </row>
    <row r="2716" spans="8:13" x14ac:dyDescent="0.25">
      <c r="H2716" s="55" t="str">
        <f>IFERROR(VLOOKUP(E2716,Worksheet!$A$86:$B$110,2,FALSE)," ")</f>
        <v xml:space="preserve"> </v>
      </c>
      <c r="I2716" s="20" t="str">
        <f t="shared" si="85"/>
        <v/>
      </c>
      <c r="K2716" s="20" t="str">
        <f t="shared" si="84"/>
        <v/>
      </c>
      <c r="M2716" s="19" t="str">
        <f>IFERROR(VLOOKUP(Services[[#This Row],[Service Provided ]],Worksheet!$A$86:$G$111,7,FALSE),"")</f>
        <v/>
      </c>
    </row>
    <row r="2717" spans="8:13" x14ac:dyDescent="0.25">
      <c r="H2717" s="55" t="str">
        <f>IFERROR(VLOOKUP(E2717,Worksheet!$A$86:$B$110,2,FALSE)," ")</f>
        <v xml:space="preserve"> </v>
      </c>
      <c r="I2717" s="20" t="str">
        <f t="shared" si="85"/>
        <v/>
      </c>
      <c r="K2717" s="20" t="str">
        <f t="shared" si="84"/>
        <v/>
      </c>
      <c r="M2717" s="19" t="str">
        <f>IFERROR(VLOOKUP(Services[[#This Row],[Service Provided ]],Worksheet!$A$86:$G$111,7,FALSE),"")</f>
        <v/>
      </c>
    </row>
    <row r="2718" spans="8:13" x14ac:dyDescent="0.25">
      <c r="H2718" s="55" t="str">
        <f>IFERROR(VLOOKUP(E2718,Worksheet!$A$86:$B$110,2,FALSE)," ")</f>
        <v xml:space="preserve"> </v>
      </c>
      <c r="I2718" s="20" t="str">
        <f t="shared" si="85"/>
        <v/>
      </c>
      <c r="K2718" s="20" t="str">
        <f t="shared" si="84"/>
        <v/>
      </c>
      <c r="M2718" s="19" t="str">
        <f>IFERROR(VLOOKUP(Services[[#This Row],[Service Provided ]],Worksheet!$A$86:$G$111,7,FALSE),"")</f>
        <v/>
      </c>
    </row>
    <row r="2719" spans="8:13" x14ac:dyDescent="0.25">
      <c r="H2719" s="55" t="str">
        <f>IFERROR(VLOOKUP(E2719,Worksheet!$A$86:$B$110,2,FALSE)," ")</f>
        <v xml:space="preserve"> </v>
      </c>
      <c r="I2719" s="20" t="str">
        <f t="shared" si="85"/>
        <v/>
      </c>
      <c r="K2719" s="20" t="str">
        <f t="shared" si="84"/>
        <v/>
      </c>
      <c r="M2719" s="19" t="str">
        <f>IFERROR(VLOOKUP(Services[[#This Row],[Service Provided ]],Worksheet!$A$86:$G$111,7,FALSE),"")</f>
        <v/>
      </c>
    </row>
    <row r="2720" spans="8:13" x14ac:dyDescent="0.25">
      <c r="H2720" s="55" t="str">
        <f>IFERROR(VLOOKUP(E2720,Worksheet!$A$86:$B$110,2,FALSE)," ")</f>
        <v xml:space="preserve"> </v>
      </c>
      <c r="I2720" s="20" t="str">
        <f t="shared" si="85"/>
        <v/>
      </c>
      <c r="K2720" s="20" t="str">
        <f t="shared" si="84"/>
        <v/>
      </c>
      <c r="M2720" s="19" t="str">
        <f>IFERROR(VLOOKUP(Services[[#This Row],[Service Provided ]],Worksheet!$A$86:$G$111,7,FALSE),"")</f>
        <v/>
      </c>
    </row>
    <row r="2721" spans="8:13" x14ac:dyDescent="0.25">
      <c r="H2721" s="55" t="str">
        <f>IFERROR(VLOOKUP(E2721,Worksheet!$A$86:$B$110,2,FALSE)," ")</f>
        <v xml:space="preserve"> </v>
      </c>
      <c r="I2721" s="20" t="str">
        <f t="shared" si="85"/>
        <v/>
      </c>
      <c r="K2721" s="20" t="str">
        <f t="shared" si="84"/>
        <v/>
      </c>
      <c r="M2721" s="19" t="str">
        <f>IFERROR(VLOOKUP(Services[[#This Row],[Service Provided ]],Worksheet!$A$86:$G$111,7,FALSE),"")</f>
        <v/>
      </c>
    </row>
    <row r="2722" spans="8:13" x14ac:dyDescent="0.25">
      <c r="H2722" s="55" t="str">
        <f>IFERROR(VLOOKUP(E2722,Worksheet!$A$86:$B$110,2,FALSE)," ")</f>
        <v xml:space="preserve"> </v>
      </c>
      <c r="I2722" s="20" t="str">
        <f t="shared" si="85"/>
        <v/>
      </c>
      <c r="K2722" s="20" t="str">
        <f t="shared" si="84"/>
        <v/>
      </c>
      <c r="M2722" s="19" t="str">
        <f>IFERROR(VLOOKUP(Services[[#This Row],[Service Provided ]],Worksheet!$A$86:$G$111,7,FALSE),"")</f>
        <v/>
      </c>
    </row>
    <row r="2723" spans="8:13" x14ac:dyDescent="0.25">
      <c r="H2723" s="55" t="str">
        <f>IFERROR(VLOOKUP(E2723,Worksheet!$A$86:$B$110,2,FALSE)," ")</f>
        <v xml:space="preserve"> </v>
      </c>
      <c r="I2723" s="20" t="str">
        <f t="shared" si="85"/>
        <v/>
      </c>
      <c r="K2723" s="20" t="str">
        <f t="shared" si="84"/>
        <v/>
      </c>
      <c r="M2723" s="19" t="str">
        <f>IFERROR(VLOOKUP(Services[[#This Row],[Service Provided ]],Worksheet!$A$86:$G$111,7,FALSE),"")</f>
        <v/>
      </c>
    </row>
    <row r="2724" spans="8:13" x14ac:dyDescent="0.25">
      <c r="H2724" s="55" t="str">
        <f>IFERROR(VLOOKUP(E2724,Worksheet!$A$86:$B$110,2,FALSE)," ")</f>
        <v xml:space="preserve"> </v>
      </c>
      <c r="I2724" s="20" t="str">
        <f t="shared" si="85"/>
        <v/>
      </c>
      <c r="K2724" s="20" t="str">
        <f t="shared" si="84"/>
        <v/>
      </c>
      <c r="M2724" s="19" t="str">
        <f>IFERROR(VLOOKUP(Services[[#This Row],[Service Provided ]],Worksheet!$A$86:$G$111,7,FALSE),"")</f>
        <v/>
      </c>
    </row>
    <row r="2725" spans="8:13" x14ac:dyDescent="0.25">
      <c r="H2725" s="55" t="str">
        <f>IFERROR(VLOOKUP(E2725,Worksheet!$A$86:$B$110,2,FALSE)," ")</f>
        <v xml:space="preserve"> </v>
      </c>
      <c r="I2725" s="20" t="str">
        <f t="shared" si="85"/>
        <v/>
      </c>
      <c r="K2725" s="20" t="str">
        <f t="shared" si="84"/>
        <v/>
      </c>
      <c r="M2725" s="19" t="str">
        <f>IFERROR(VLOOKUP(Services[[#This Row],[Service Provided ]],Worksheet!$A$86:$G$111,7,FALSE),"")</f>
        <v/>
      </c>
    </row>
    <row r="2726" spans="8:13" x14ac:dyDescent="0.25">
      <c r="H2726" s="55" t="str">
        <f>IFERROR(VLOOKUP(E2726,Worksheet!$A$86:$B$110,2,FALSE)," ")</f>
        <v xml:space="preserve"> </v>
      </c>
      <c r="I2726" s="20" t="str">
        <f t="shared" si="85"/>
        <v/>
      </c>
      <c r="K2726" s="20" t="str">
        <f t="shared" si="84"/>
        <v/>
      </c>
      <c r="M2726" s="19" t="str">
        <f>IFERROR(VLOOKUP(Services[[#This Row],[Service Provided ]],Worksheet!$A$86:$G$111,7,FALSE),"")</f>
        <v/>
      </c>
    </row>
    <row r="2727" spans="8:13" x14ac:dyDescent="0.25">
      <c r="H2727" s="55" t="str">
        <f>IFERROR(VLOOKUP(E2727,Worksheet!$A$86:$B$110,2,FALSE)," ")</f>
        <v xml:space="preserve"> </v>
      </c>
      <c r="I2727" s="20" t="str">
        <f t="shared" si="85"/>
        <v/>
      </c>
      <c r="K2727" s="20" t="str">
        <f t="shared" si="84"/>
        <v/>
      </c>
      <c r="M2727" s="19" t="str">
        <f>IFERROR(VLOOKUP(Services[[#This Row],[Service Provided ]],Worksheet!$A$86:$G$111,7,FALSE),"")</f>
        <v/>
      </c>
    </row>
    <row r="2728" spans="8:13" x14ac:dyDescent="0.25">
      <c r="H2728" s="55" t="str">
        <f>IFERROR(VLOOKUP(E2728,Worksheet!$A$86:$B$110,2,FALSE)," ")</f>
        <v xml:space="preserve"> </v>
      </c>
      <c r="I2728" s="20" t="str">
        <f t="shared" si="85"/>
        <v/>
      </c>
      <c r="K2728" s="20" t="str">
        <f t="shared" si="84"/>
        <v/>
      </c>
      <c r="M2728" s="19" t="str">
        <f>IFERROR(VLOOKUP(Services[[#This Row],[Service Provided ]],Worksheet!$A$86:$G$111,7,FALSE),"")</f>
        <v/>
      </c>
    </row>
    <row r="2729" spans="8:13" x14ac:dyDescent="0.25">
      <c r="H2729" s="55" t="str">
        <f>IFERROR(VLOOKUP(E2729,Worksheet!$A$86:$B$110,2,FALSE)," ")</f>
        <v xml:space="preserve"> </v>
      </c>
      <c r="I2729" s="20" t="str">
        <f t="shared" si="85"/>
        <v/>
      </c>
      <c r="K2729" s="20" t="str">
        <f t="shared" si="84"/>
        <v/>
      </c>
      <c r="M2729" s="19" t="str">
        <f>IFERROR(VLOOKUP(Services[[#This Row],[Service Provided ]],Worksheet!$A$86:$G$111,7,FALSE),"")</f>
        <v/>
      </c>
    </row>
    <row r="2730" spans="8:13" x14ac:dyDescent="0.25">
      <c r="H2730" s="55" t="str">
        <f>IFERROR(VLOOKUP(E2730,Worksheet!$A$86:$B$110,2,FALSE)," ")</f>
        <v xml:space="preserve"> </v>
      </c>
      <c r="I2730" s="20" t="str">
        <f t="shared" si="85"/>
        <v/>
      </c>
      <c r="K2730" s="20" t="str">
        <f t="shared" si="84"/>
        <v/>
      </c>
      <c r="M2730" s="19" t="str">
        <f>IFERROR(VLOOKUP(Services[[#This Row],[Service Provided ]],Worksheet!$A$86:$G$111,7,FALSE),"")</f>
        <v/>
      </c>
    </row>
    <row r="2731" spans="8:13" x14ac:dyDescent="0.25">
      <c r="H2731" s="55" t="str">
        <f>IFERROR(VLOOKUP(E2731,Worksheet!$A$86:$B$110,2,FALSE)," ")</f>
        <v xml:space="preserve"> </v>
      </c>
      <c r="I2731" s="20" t="str">
        <f t="shared" si="85"/>
        <v/>
      </c>
      <c r="K2731" s="20" t="str">
        <f t="shared" si="84"/>
        <v/>
      </c>
      <c r="M2731" s="19" t="str">
        <f>IFERROR(VLOOKUP(Services[[#This Row],[Service Provided ]],Worksheet!$A$86:$G$111,7,FALSE),"")</f>
        <v/>
      </c>
    </row>
    <row r="2732" spans="8:13" x14ac:dyDescent="0.25">
      <c r="H2732" s="55" t="str">
        <f>IFERROR(VLOOKUP(E2732,Worksheet!$A$86:$B$110,2,FALSE)," ")</f>
        <v xml:space="preserve"> </v>
      </c>
      <c r="I2732" s="20" t="str">
        <f t="shared" si="85"/>
        <v/>
      </c>
      <c r="K2732" s="20" t="str">
        <f t="shared" si="84"/>
        <v/>
      </c>
      <c r="M2732" s="19" t="str">
        <f>IFERROR(VLOOKUP(Services[[#This Row],[Service Provided ]],Worksheet!$A$86:$G$111,7,FALSE),"")</f>
        <v/>
      </c>
    </row>
    <row r="2733" spans="8:13" x14ac:dyDescent="0.25">
      <c r="H2733" s="55" t="str">
        <f>IFERROR(VLOOKUP(E2733,Worksheet!$A$86:$B$110,2,FALSE)," ")</f>
        <v xml:space="preserve"> </v>
      </c>
      <c r="I2733" s="20" t="str">
        <f t="shared" si="85"/>
        <v/>
      </c>
      <c r="K2733" s="20" t="str">
        <f t="shared" si="84"/>
        <v/>
      </c>
      <c r="M2733" s="19" t="str">
        <f>IFERROR(VLOOKUP(Services[[#This Row],[Service Provided ]],Worksheet!$A$86:$G$111,7,FALSE),"")</f>
        <v/>
      </c>
    </row>
    <row r="2734" spans="8:13" x14ac:dyDescent="0.25">
      <c r="H2734" s="55" t="str">
        <f>IFERROR(VLOOKUP(E2734,Worksheet!$A$86:$B$110,2,FALSE)," ")</f>
        <v xml:space="preserve"> </v>
      </c>
      <c r="I2734" s="20" t="str">
        <f t="shared" si="85"/>
        <v/>
      </c>
      <c r="K2734" s="20" t="str">
        <f t="shared" si="84"/>
        <v/>
      </c>
      <c r="M2734" s="19" t="str">
        <f>IFERROR(VLOOKUP(Services[[#This Row],[Service Provided ]],Worksheet!$A$86:$G$111,7,FALSE),"")</f>
        <v/>
      </c>
    </row>
    <row r="2735" spans="8:13" x14ac:dyDescent="0.25">
      <c r="H2735" s="55" t="str">
        <f>IFERROR(VLOOKUP(E2735,Worksheet!$A$86:$B$110,2,FALSE)," ")</f>
        <v xml:space="preserve"> </v>
      </c>
      <c r="I2735" s="20" t="str">
        <f t="shared" si="85"/>
        <v/>
      </c>
      <c r="K2735" s="20" t="str">
        <f t="shared" si="84"/>
        <v/>
      </c>
      <c r="M2735" s="19" t="str">
        <f>IFERROR(VLOOKUP(Services[[#This Row],[Service Provided ]],Worksheet!$A$86:$G$111,7,FALSE),"")</f>
        <v/>
      </c>
    </row>
    <row r="2736" spans="8:13" x14ac:dyDescent="0.25">
      <c r="H2736" s="55" t="str">
        <f>IFERROR(VLOOKUP(E2736,Worksheet!$A$86:$B$110,2,FALSE)," ")</f>
        <v xml:space="preserve"> </v>
      </c>
      <c r="I2736" s="20" t="str">
        <f t="shared" si="85"/>
        <v/>
      </c>
      <c r="K2736" s="20" t="str">
        <f t="shared" si="84"/>
        <v/>
      </c>
      <c r="M2736" s="19" t="str">
        <f>IFERROR(VLOOKUP(Services[[#This Row],[Service Provided ]],Worksheet!$A$86:$G$111,7,FALSE),"")</f>
        <v/>
      </c>
    </row>
    <row r="2737" spans="8:13" x14ac:dyDescent="0.25">
      <c r="H2737" s="55" t="str">
        <f>IFERROR(VLOOKUP(E2737,Worksheet!$A$86:$B$110,2,FALSE)," ")</f>
        <v xml:space="preserve"> </v>
      </c>
      <c r="I2737" s="20" t="str">
        <f t="shared" si="85"/>
        <v/>
      </c>
      <c r="K2737" s="20" t="str">
        <f t="shared" ref="K2737:K2800" si="86">IF(I2737=0,J2737,I2737)</f>
        <v/>
      </c>
      <c r="M2737" s="19" t="str">
        <f>IFERROR(VLOOKUP(Services[[#This Row],[Service Provided ]],Worksheet!$A$86:$G$111,7,FALSE),"")</f>
        <v/>
      </c>
    </row>
    <row r="2738" spans="8:13" x14ac:dyDescent="0.25">
      <c r="H2738" s="55" t="str">
        <f>IFERROR(VLOOKUP(E2738,Worksheet!$A$86:$B$110,2,FALSE)," ")</f>
        <v xml:space="preserve"> </v>
      </c>
      <c r="I2738" s="20" t="str">
        <f t="shared" si="85"/>
        <v/>
      </c>
      <c r="K2738" s="20" t="str">
        <f t="shared" si="86"/>
        <v/>
      </c>
      <c r="M2738" s="19" t="str">
        <f>IFERROR(VLOOKUP(Services[[#This Row],[Service Provided ]],Worksheet!$A$86:$G$111,7,FALSE),"")</f>
        <v/>
      </c>
    </row>
    <row r="2739" spans="8:13" x14ac:dyDescent="0.25">
      <c r="H2739" s="55" t="str">
        <f>IFERROR(VLOOKUP(E2739,Worksheet!$A$86:$B$110,2,FALSE)," ")</f>
        <v xml:space="preserve"> </v>
      </c>
      <c r="I2739" s="20" t="str">
        <f t="shared" si="85"/>
        <v/>
      </c>
      <c r="K2739" s="20" t="str">
        <f t="shared" si="86"/>
        <v/>
      </c>
      <c r="M2739" s="19" t="str">
        <f>IFERROR(VLOOKUP(Services[[#This Row],[Service Provided ]],Worksheet!$A$86:$G$111,7,FALSE),"")</f>
        <v/>
      </c>
    </row>
    <row r="2740" spans="8:13" x14ac:dyDescent="0.25">
      <c r="H2740" s="55" t="str">
        <f>IFERROR(VLOOKUP(E2740,Worksheet!$A$86:$B$110,2,FALSE)," ")</f>
        <v xml:space="preserve"> </v>
      </c>
      <c r="I2740" s="20" t="str">
        <f t="shared" si="85"/>
        <v/>
      </c>
      <c r="K2740" s="20" t="str">
        <f t="shared" si="86"/>
        <v/>
      </c>
      <c r="M2740" s="19" t="str">
        <f>IFERROR(VLOOKUP(Services[[#This Row],[Service Provided ]],Worksheet!$A$86:$G$111,7,FALSE),"")</f>
        <v/>
      </c>
    </row>
    <row r="2741" spans="8:13" x14ac:dyDescent="0.25">
      <c r="H2741" s="55" t="str">
        <f>IFERROR(VLOOKUP(E2741,Worksheet!$A$86:$B$110,2,FALSE)," ")</f>
        <v xml:space="preserve"> </v>
      </c>
      <c r="I2741" s="20" t="str">
        <f t="shared" si="85"/>
        <v/>
      </c>
      <c r="K2741" s="20" t="str">
        <f t="shared" si="86"/>
        <v/>
      </c>
      <c r="M2741" s="19" t="str">
        <f>IFERROR(VLOOKUP(Services[[#This Row],[Service Provided ]],Worksheet!$A$86:$G$111,7,FALSE),"")</f>
        <v/>
      </c>
    </row>
    <row r="2742" spans="8:13" x14ac:dyDescent="0.25">
      <c r="H2742" s="55" t="str">
        <f>IFERROR(VLOOKUP(E2742,Worksheet!$A$86:$B$110,2,FALSE)," ")</f>
        <v xml:space="preserve"> </v>
      </c>
      <c r="I2742" s="20" t="str">
        <f t="shared" si="85"/>
        <v/>
      </c>
      <c r="K2742" s="20" t="str">
        <f t="shared" si="86"/>
        <v/>
      </c>
      <c r="M2742" s="19" t="str">
        <f>IFERROR(VLOOKUP(Services[[#This Row],[Service Provided ]],Worksheet!$A$86:$G$111,7,FALSE),"")</f>
        <v/>
      </c>
    </row>
    <row r="2743" spans="8:13" x14ac:dyDescent="0.25">
      <c r="H2743" s="55" t="str">
        <f>IFERROR(VLOOKUP(E2743,Worksheet!$A$86:$B$110,2,FALSE)," ")</f>
        <v xml:space="preserve"> </v>
      </c>
      <c r="I2743" s="20" t="str">
        <f t="shared" ref="I2743:I2806" si="87">IF(H2743&lt;&gt;" ",G2743*H2743,"")</f>
        <v/>
      </c>
      <c r="K2743" s="20" t="str">
        <f t="shared" si="86"/>
        <v/>
      </c>
      <c r="M2743" s="19" t="str">
        <f>IFERROR(VLOOKUP(Services[[#This Row],[Service Provided ]],Worksheet!$A$86:$G$111,7,FALSE),"")</f>
        <v/>
      </c>
    </row>
    <row r="2744" spans="8:13" x14ac:dyDescent="0.25">
      <c r="H2744" s="55" t="str">
        <f>IFERROR(VLOOKUP(E2744,Worksheet!$A$86:$B$110,2,FALSE)," ")</f>
        <v xml:space="preserve"> </v>
      </c>
      <c r="I2744" s="20" t="str">
        <f t="shared" si="87"/>
        <v/>
      </c>
      <c r="K2744" s="20" t="str">
        <f t="shared" si="86"/>
        <v/>
      </c>
      <c r="M2744" s="19" t="str">
        <f>IFERROR(VLOOKUP(Services[[#This Row],[Service Provided ]],Worksheet!$A$86:$G$111,7,FALSE),"")</f>
        <v/>
      </c>
    </row>
    <row r="2745" spans="8:13" x14ac:dyDescent="0.25">
      <c r="H2745" s="55" t="str">
        <f>IFERROR(VLOOKUP(E2745,Worksheet!$A$86:$B$110,2,FALSE)," ")</f>
        <v xml:space="preserve"> </v>
      </c>
      <c r="I2745" s="20" t="str">
        <f t="shared" si="87"/>
        <v/>
      </c>
      <c r="K2745" s="20" t="str">
        <f t="shared" si="86"/>
        <v/>
      </c>
      <c r="M2745" s="19" t="str">
        <f>IFERROR(VLOOKUP(Services[[#This Row],[Service Provided ]],Worksheet!$A$86:$G$111,7,FALSE),"")</f>
        <v/>
      </c>
    </row>
    <row r="2746" spans="8:13" x14ac:dyDescent="0.25">
      <c r="H2746" s="55" t="str">
        <f>IFERROR(VLOOKUP(E2746,Worksheet!$A$86:$B$110,2,FALSE)," ")</f>
        <v xml:space="preserve"> </v>
      </c>
      <c r="I2746" s="20" t="str">
        <f t="shared" si="87"/>
        <v/>
      </c>
      <c r="K2746" s="20" t="str">
        <f t="shared" si="86"/>
        <v/>
      </c>
      <c r="M2746" s="19" t="str">
        <f>IFERROR(VLOOKUP(Services[[#This Row],[Service Provided ]],Worksheet!$A$86:$G$111,7,FALSE),"")</f>
        <v/>
      </c>
    </row>
    <row r="2747" spans="8:13" x14ac:dyDescent="0.25">
      <c r="H2747" s="55" t="str">
        <f>IFERROR(VLOOKUP(E2747,Worksheet!$A$86:$B$110,2,FALSE)," ")</f>
        <v xml:space="preserve"> </v>
      </c>
      <c r="I2747" s="20" t="str">
        <f t="shared" si="87"/>
        <v/>
      </c>
      <c r="K2747" s="20" t="str">
        <f t="shared" si="86"/>
        <v/>
      </c>
      <c r="M2747" s="19" t="str">
        <f>IFERROR(VLOOKUP(Services[[#This Row],[Service Provided ]],Worksheet!$A$86:$G$111,7,FALSE),"")</f>
        <v/>
      </c>
    </row>
    <row r="2748" spans="8:13" x14ac:dyDescent="0.25">
      <c r="H2748" s="55" t="str">
        <f>IFERROR(VLOOKUP(E2748,Worksheet!$A$86:$B$110,2,FALSE)," ")</f>
        <v xml:space="preserve"> </v>
      </c>
      <c r="I2748" s="20" t="str">
        <f t="shared" si="87"/>
        <v/>
      </c>
      <c r="K2748" s="20" t="str">
        <f t="shared" si="86"/>
        <v/>
      </c>
      <c r="M2748" s="19" t="str">
        <f>IFERROR(VLOOKUP(Services[[#This Row],[Service Provided ]],Worksheet!$A$86:$G$111,7,FALSE),"")</f>
        <v/>
      </c>
    </row>
    <row r="2749" spans="8:13" x14ac:dyDescent="0.25">
      <c r="H2749" s="55" t="str">
        <f>IFERROR(VLOOKUP(E2749,Worksheet!$A$86:$B$110,2,FALSE)," ")</f>
        <v xml:space="preserve"> </v>
      </c>
      <c r="I2749" s="20" t="str">
        <f t="shared" si="87"/>
        <v/>
      </c>
      <c r="K2749" s="20" t="str">
        <f t="shared" si="86"/>
        <v/>
      </c>
      <c r="M2749" s="19" t="str">
        <f>IFERROR(VLOOKUP(Services[[#This Row],[Service Provided ]],Worksheet!$A$86:$G$111,7,FALSE),"")</f>
        <v/>
      </c>
    </row>
    <row r="2750" spans="8:13" x14ac:dyDescent="0.25">
      <c r="H2750" s="55" t="str">
        <f>IFERROR(VLOOKUP(E2750,Worksheet!$A$86:$B$110,2,FALSE)," ")</f>
        <v xml:space="preserve"> </v>
      </c>
      <c r="I2750" s="20" t="str">
        <f t="shared" si="87"/>
        <v/>
      </c>
      <c r="K2750" s="20" t="str">
        <f t="shared" si="86"/>
        <v/>
      </c>
      <c r="M2750" s="19" t="str">
        <f>IFERROR(VLOOKUP(Services[[#This Row],[Service Provided ]],Worksheet!$A$86:$G$111,7,FALSE),"")</f>
        <v/>
      </c>
    </row>
    <row r="2751" spans="8:13" x14ac:dyDescent="0.25">
      <c r="H2751" s="55" t="str">
        <f>IFERROR(VLOOKUP(E2751,Worksheet!$A$86:$B$110,2,FALSE)," ")</f>
        <v xml:space="preserve"> </v>
      </c>
      <c r="I2751" s="20" t="str">
        <f t="shared" si="87"/>
        <v/>
      </c>
      <c r="K2751" s="20" t="str">
        <f t="shared" si="86"/>
        <v/>
      </c>
      <c r="M2751" s="19" t="str">
        <f>IFERROR(VLOOKUP(Services[[#This Row],[Service Provided ]],Worksheet!$A$86:$G$111,7,FALSE),"")</f>
        <v/>
      </c>
    </row>
    <row r="2752" spans="8:13" x14ac:dyDescent="0.25">
      <c r="H2752" s="55" t="str">
        <f>IFERROR(VLOOKUP(E2752,Worksheet!$A$86:$B$110,2,FALSE)," ")</f>
        <v xml:space="preserve"> </v>
      </c>
      <c r="I2752" s="20" t="str">
        <f t="shared" si="87"/>
        <v/>
      </c>
      <c r="K2752" s="20" t="str">
        <f t="shared" si="86"/>
        <v/>
      </c>
      <c r="M2752" s="19" t="str">
        <f>IFERROR(VLOOKUP(Services[[#This Row],[Service Provided ]],Worksheet!$A$86:$G$111,7,FALSE),"")</f>
        <v/>
      </c>
    </row>
    <row r="2753" spans="8:13" x14ac:dyDescent="0.25">
      <c r="H2753" s="55" t="str">
        <f>IFERROR(VLOOKUP(E2753,Worksheet!$A$86:$B$110,2,FALSE)," ")</f>
        <v xml:space="preserve"> </v>
      </c>
      <c r="I2753" s="20" t="str">
        <f t="shared" si="87"/>
        <v/>
      </c>
      <c r="K2753" s="20" t="str">
        <f t="shared" si="86"/>
        <v/>
      </c>
      <c r="M2753" s="19" t="str">
        <f>IFERROR(VLOOKUP(Services[[#This Row],[Service Provided ]],Worksheet!$A$86:$G$111,7,FALSE),"")</f>
        <v/>
      </c>
    </row>
    <row r="2754" spans="8:13" x14ac:dyDescent="0.25">
      <c r="H2754" s="55" t="str">
        <f>IFERROR(VLOOKUP(E2754,Worksheet!$A$86:$B$110,2,FALSE)," ")</f>
        <v xml:space="preserve"> </v>
      </c>
      <c r="I2754" s="20" t="str">
        <f t="shared" si="87"/>
        <v/>
      </c>
      <c r="K2754" s="20" t="str">
        <f t="shared" si="86"/>
        <v/>
      </c>
      <c r="M2754" s="19" t="str">
        <f>IFERROR(VLOOKUP(Services[[#This Row],[Service Provided ]],Worksheet!$A$86:$G$111,7,FALSE),"")</f>
        <v/>
      </c>
    </row>
    <row r="2755" spans="8:13" x14ac:dyDescent="0.25">
      <c r="H2755" s="55" t="str">
        <f>IFERROR(VLOOKUP(E2755,Worksheet!$A$86:$B$110,2,FALSE)," ")</f>
        <v xml:space="preserve"> </v>
      </c>
      <c r="I2755" s="20" t="str">
        <f t="shared" si="87"/>
        <v/>
      </c>
      <c r="K2755" s="20" t="str">
        <f t="shared" si="86"/>
        <v/>
      </c>
      <c r="M2755" s="19" t="str">
        <f>IFERROR(VLOOKUP(Services[[#This Row],[Service Provided ]],Worksheet!$A$86:$G$111,7,FALSE),"")</f>
        <v/>
      </c>
    </row>
    <row r="2756" spans="8:13" x14ac:dyDescent="0.25">
      <c r="H2756" s="55" t="str">
        <f>IFERROR(VLOOKUP(E2756,Worksheet!$A$86:$B$110,2,FALSE)," ")</f>
        <v xml:space="preserve"> </v>
      </c>
      <c r="I2756" s="20" t="str">
        <f t="shared" si="87"/>
        <v/>
      </c>
      <c r="K2756" s="20" t="str">
        <f t="shared" si="86"/>
        <v/>
      </c>
      <c r="M2756" s="19" t="str">
        <f>IFERROR(VLOOKUP(Services[[#This Row],[Service Provided ]],Worksheet!$A$86:$G$111,7,FALSE),"")</f>
        <v/>
      </c>
    </row>
    <row r="2757" spans="8:13" x14ac:dyDescent="0.25">
      <c r="H2757" s="55" t="str">
        <f>IFERROR(VLOOKUP(E2757,Worksheet!$A$86:$B$110,2,FALSE)," ")</f>
        <v xml:space="preserve"> </v>
      </c>
      <c r="I2757" s="20" t="str">
        <f t="shared" si="87"/>
        <v/>
      </c>
      <c r="K2757" s="20" t="str">
        <f t="shared" si="86"/>
        <v/>
      </c>
      <c r="M2757" s="19" t="str">
        <f>IFERROR(VLOOKUP(Services[[#This Row],[Service Provided ]],Worksheet!$A$86:$G$111,7,FALSE),"")</f>
        <v/>
      </c>
    </row>
    <row r="2758" spans="8:13" x14ac:dyDescent="0.25">
      <c r="H2758" s="55" t="str">
        <f>IFERROR(VLOOKUP(E2758,Worksheet!$A$86:$B$110,2,FALSE)," ")</f>
        <v xml:space="preserve"> </v>
      </c>
      <c r="I2758" s="20" t="str">
        <f t="shared" si="87"/>
        <v/>
      </c>
      <c r="K2758" s="20" t="str">
        <f t="shared" si="86"/>
        <v/>
      </c>
      <c r="M2758" s="19" t="str">
        <f>IFERROR(VLOOKUP(Services[[#This Row],[Service Provided ]],Worksheet!$A$86:$G$111,7,FALSE),"")</f>
        <v/>
      </c>
    </row>
    <row r="2759" spans="8:13" x14ac:dyDescent="0.25">
      <c r="H2759" s="55" t="str">
        <f>IFERROR(VLOOKUP(E2759,Worksheet!$A$86:$B$110,2,FALSE)," ")</f>
        <v xml:space="preserve"> </v>
      </c>
      <c r="I2759" s="20" t="str">
        <f t="shared" si="87"/>
        <v/>
      </c>
      <c r="K2759" s="20" t="str">
        <f t="shared" si="86"/>
        <v/>
      </c>
      <c r="M2759" s="19" t="str">
        <f>IFERROR(VLOOKUP(Services[[#This Row],[Service Provided ]],Worksheet!$A$86:$G$111,7,FALSE),"")</f>
        <v/>
      </c>
    </row>
    <row r="2760" spans="8:13" x14ac:dyDescent="0.25">
      <c r="H2760" s="55" t="str">
        <f>IFERROR(VLOOKUP(E2760,Worksheet!$A$86:$B$110,2,FALSE)," ")</f>
        <v xml:space="preserve"> </v>
      </c>
      <c r="I2760" s="20" t="str">
        <f t="shared" si="87"/>
        <v/>
      </c>
      <c r="K2760" s="20" t="str">
        <f t="shared" si="86"/>
        <v/>
      </c>
      <c r="M2760" s="19" t="str">
        <f>IFERROR(VLOOKUP(Services[[#This Row],[Service Provided ]],Worksheet!$A$86:$G$111,7,FALSE),"")</f>
        <v/>
      </c>
    </row>
    <row r="2761" spans="8:13" x14ac:dyDescent="0.25">
      <c r="H2761" s="55" t="str">
        <f>IFERROR(VLOOKUP(E2761,Worksheet!$A$86:$B$110,2,FALSE)," ")</f>
        <v xml:space="preserve"> </v>
      </c>
      <c r="I2761" s="20" t="str">
        <f t="shared" si="87"/>
        <v/>
      </c>
      <c r="K2761" s="20" t="str">
        <f t="shared" si="86"/>
        <v/>
      </c>
      <c r="M2761" s="19" t="str">
        <f>IFERROR(VLOOKUP(Services[[#This Row],[Service Provided ]],Worksheet!$A$86:$G$111,7,FALSE),"")</f>
        <v/>
      </c>
    </row>
    <row r="2762" spans="8:13" x14ac:dyDescent="0.25">
      <c r="H2762" s="55" t="str">
        <f>IFERROR(VLOOKUP(E2762,Worksheet!$A$86:$B$110,2,FALSE)," ")</f>
        <v xml:space="preserve"> </v>
      </c>
      <c r="I2762" s="20" t="str">
        <f t="shared" si="87"/>
        <v/>
      </c>
      <c r="K2762" s="20" t="str">
        <f t="shared" si="86"/>
        <v/>
      </c>
      <c r="M2762" s="19" t="str">
        <f>IFERROR(VLOOKUP(Services[[#This Row],[Service Provided ]],Worksheet!$A$86:$G$111,7,FALSE),"")</f>
        <v/>
      </c>
    </row>
    <row r="2763" spans="8:13" x14ac:dyDescent="0.25">
      <c r="H2763" s="55" t="str">
        <f>IFERROR(VLOOKUP(E2763,Worksheet!$A$86:$B$110,2,FALSE)," ")</f>
        <v xml:space="preserve"> </v>
      </c>
      <c r="I2763" s="20" t="str">
        <f t="shared" si="87"/>
        <v/>
      </c>
      <c r="K2763" s="20" t="str">
        <f t="shared" si="86"/>
        <v/>
      </c>
      <c r="M2763" s="19" t="str">
        <f>IFERROR(VLOOKUP(Services[[#This Row],[Service Provided ]],Worksheet!$A$86:$G$111,7,FALSE),"")</f>
        <v/>
      </c>
    </row>
    <row r="2764" spans="8:13" x14ac:dyDescent="0.25">
      <c r="H2764" s="55" t="str">
        <f>IFERROR(VLOOKUP(E2764,Worksheet!$A$86:$B$110,2,FALSE)," ")</f>
        <v xml:space="preserve"> </v>
      </c>
      <c r="I2764" s="20" t="str">
        <f t="shared" si="87"/>
        <v/>
      </c>
      <c r="K2764" s="20" t="str">
        <f t="shared" si="86"/>
        <v/>
      </c>
      <c r="M2764" s="19" t="str">
        <f>IFERROR(VLOOKUP(Services[[#This Row],[Service Provided ]],Worksheet!$A$86:$G$111,7,FALSE),"")</f>
        <v/>
      </c>
    </row>
    <row r="2765" spans="8:13" x14ac:dyDescent="0.25">
      <c r="H2765" s="55" t="str">
        <f>IFERROR(VLOOKUP(E2765,Worksheet!$A$86:$B$110,2,FALSE)," ")</f>
        <v xml:space="preserve"> </v>
      </c>
      <c r="I2765" s="20" t="str">
        <f t="shared" si="87"/>
        <v/>
      </c>
      <c r="K2765" s="20" t="str">
        <f t="shared" si="86"/>
        <v/>
      </c>
      <c r="M2765" s="19" t="str">
        <f>IFERROR(VLOOKUP(Services[[#This Row],[Service Provided ]],Worksheet!$A$86:$G$111,7,FALSE),"")</f>
        <v/>
      </c>
    </row>
    <row r="2766" spans="8:13" x14ac:dyDescent="0.25">
      <c r="H2766" s="55" t="str">
        <f>IFERROR(VLOOKUP(E2766,Worksheet!$A$86:$B$110,2,FALSE)," ")</f>
        <v xml:space="preserve"> </v>
      </c>
      <c r="I2766" s="20" t="str">
        <f t="shared" si="87"/>
        <v/>
      </c>
      <c r="K2766" s="20" t="str">
        <f t="shared" si="86"/>
        <v/>
      </c>
      <c r="M2766" s="19" t="str">
        <f>IFERROR(VLOOKUP(Services[[#This Row],[Service Provided ]],Worksheet!$A$86:$G$111,7,FALSE),"")</f>
        <v/>
      </c>
    </row>
    <row r="2767" spans="8:13" x14ac:dyDescent="0.25">
      <c r="H2767" s="55" t="str">
        <f>IFERROR(VLOOKUP(E2767,Worksheet!$A$86:$B$110,2,FALSE)," ")</f>
        <v xml:space="preserve"> </v>
      </c>
      <c r="I2767" s="20" t="str">
        <f t="shared" si="87"/>
        <v/>
      </c>
      <c r="K2767" s="20" t="str">
        <f t="shared" si="86"/>
        <v/>
      </c>
      <c r="M2767" s="19" t="str">
        <f>IFERROR(VLOOKUP(Services[[#This Row],[Service Provided ]],Worksheet!$A$86:$G$111,7,FALSE),"")</f>
        <v/>
      </c>
    </row>
    <row r="2768" spans="8:13" x14ac:dyDescent="0.25">
      <c r="H2768" s="55" t="str">
        <f>IFERROR(VLOOKUP(E2768,Worksheet!$A$86:$B$110,2,FALSE)," ")</f>
        <v xml:space="preserve"> </v>
      </c>
      <c r="I2768" s="20" t="str">
        <f t="shared" si="87"/>
        <v/>
      </c>
      <c r="K2768" s="20" t="str">
        <f t="shared" si="86"/>
        <v/>
      </c>
      <c r="M2768" s="19" t="str">
        <f>IFERROR(VLOOKUP(Services[[#This Row],[Service Provided ]],Worksheet!$A$86:$G$111,7,FALSE),"")</f>
        <v/>
      </c>
    </row>
    <row r="2769" spans="8:13" x14ac:dyDescent="0.25">
      <c r="H2769" s="55" t="str">
        <f>IFERROR(VLOOKUP(E2769,Worksheet!$A$86:$B$110,2,FALSE)," ")</f>
        <v xml:space="preserve"> </v>
      </c>
      <c r="I2769" s="20" t="str">
        <f t="shared" si="87"/>
        <v/>
      </c>
      <c r="K2769" s="20" t="str">
        <f t="shared" si="86"/>
        <v/>
      </c>
      <c r="M2769" s="19" t="str">
        <f>IFERROR(VLOOKUP(Services[[#This Row],[Service Provided ]],Worksheet!$A$86:$G$111,7,FALSE),"")</f>
        <v/>
      </c>
    </row>
    <row r="2770" spans="8:13" x14ac:dyDescent="0.25">
      <c r="H2770" s="55" t="str">
        <f>IFERROR(VLOOKUP(E2770,Worksheet!$A$86:$B$110,2,FALSE)," ")</f>
        <v xml:space="preserve"> </v>
      </c>
      <c r="I2770" s="20" t="str">
        <f t="shared" si="87"/>
        <v/>
      </c>
      <c r="K2770" s="20" t="str">
        <f t="shared" si="86"/>
        <v/>
      </c>
      <c r="M2770" s="19" t="str">
        <f>IFERROR(VLOOKUP(Services[[#This Row],[Service Provided ]],Worksheet!$A$86:$G$111,7,FALSE),"")</f>
        <v/>
      </c>
    </row>
    <row r="2771" spans="8:13" x14ac:dyDescent="0.25">
      <c r="H2771" s="55" t="str">
        <f>IFERROR(VLOOKUP(E2771,Worksheet!$A$86:$B$110,2,FALSE)," ")</f>
        <v xml:space="preserve"> </v>
      </c>
      <c r="I2771" s="20" t="str">
        <f t="shared" si="87"/>
        <v/>
      </c>
      <c r="K2771" s="20" t="str">
        <f t="shared" si="86"/>
        <v/>
      </c>
      <c r="M2771" s="19" t="str">
        <f>IFERROR(VLOOKUP(Services[[#This Row],[Service Provided ]],Worksheet!$A$86:$G$111,7,FALSE),"")</f>
        <v/>
      </c>
    </row>
    <row r="2772" spans="8:13" x14ac:dyDescent="0.25">
      <c r="H2772" s="55" t="str">
        <f>IFERROR(VLOOKUP(E2772,Worksheet!$A$86:$B$110,2,FALSE)," ")</f>
        <v xml:space="preserve"> </v>
      </c>
      <c r="I2772" s="20" t="str">
        <f t="shared" si="87"/>
        <v/>
      </c>
      <c r="K2772" s="20" t="str">
        <f t="shared" si="86"/>
        <v/>
      </c>
      <c r="M2772" s="19" t="str">
        <f>IFERROR(VLOOKUP(Services[[#This Row],[Service Provided ]],Worksheet!$A$86:$G$111,7,FALSE),"")</f>
        <v/>
      </c>
    </row>
    <row r="2773" spans="8:13" x14ac:dyDescent="0.25">
      <c r="H2773" s="55" t="str">
        <f>IFERROR(VLOOKUP(E2773,Worksheet!$A$86:$B$110,2,FALSE)," ")</f>
        <v xml:space="preserve"> </v>
      </c>
      <c r="I2773" s="20" t="str">
        <f t="shared" si="87"/>
        <v/>
      </c>
      <c r="K2773" s="20" t="str">
        <f t="shared" si="86"/>
        <v/>
      </c>
      <c r="M2773" s="19" t="str">
        <f>IFERROR(VLOOKUP(Services[[#This Row],[Service Provided ]],Worksheet!$A$86:$G$111,7,FALSE),"")</f>
        <v/>
      </c>
    </row>
    <row r="2774" spans="8:13" x14ac:dyDescent="0.25">
      <c r="H2774" s="55" t="str">
        <f>IFERROR(VLOOKUP(E2774,Worksheet!$A$86:$B$110,2,FALSE)," ")</f>
        <v xml:space="preserve"> </v>
      </c>
      <c r="I2774" s="20" t="str">
        <f t="shared" si="87"/>
        <v/>
      </c>
      <c r="K2774" s="20" t="str">
        <f t="shared" si="86"/>
        <v/>
      </c>
      <c r="M2774" s="19" t="str">
        <f>IFERROR(VLOOKUP(Services[[#This Row],[Service Provided ]],Worksheet!$A$86:$G$111,7,FALSE),"")</f>
        <v/>
      </c>
    </row>
    <row r="2775" spans="8:13" x14ac:dyDescent="0.25">
      <c r="H2775" s="55" t="str">
        <f>IFERROR(VLOOKUP(E2775,Worksheet!$A$86:$B$110,2,FALSE)," ")</f>
        <v xml:space="preserve"> </v>
      </c>
      <c r="I2775" s="20" t="str">
        <f t="shared" si="87"/>
        <v/>
      </c>
      <c r="K2775" s="20" t="str">
        <f t="shared" si="86"/>
        <v/>
      </c>
      <c r="M2775" s="19" t="str">
        <f>IFERROR(VLOOKUP(Services[[#This Row],[Service Provided ]],Worksheet!$A$86:$G$111,7,FALSE),"")</f>
        <v/>
      </c>
    </row>
    <row r="2776" spans="8:13" x14ac:dyDescent="0.25">
      <c r="H2776" s="55" t="str">
        <f>IFERROR(VLOOKUP(E2776,Worksheet!$A$86:$B$110,2,FALSE)," ")</f>
        <v xml:space="preserve"> </v>
      </c>
      <c r="I2776" s="20" t="str">
        <f t="shared" si="87"/>
        <v/>
      </c>
      <c r="K2776" s="20" t="str">
        <f t="shared" si="86"/>
        <v/>
      </c>
      <c r="M2776" s="19" t="str">
        <f>IFERROR(VLOOKUP(Services[[#This Row],[Service Provided ]],Worksheet!$A$86:$G$111,7,FALSE),"")</f>
        <v/>
      </c>
    </row>
    <row r="2777" spans="8:13" x14ac:dyDescent="0.25">
      <c r="H2777" s="55" t="str">
        <f>IFERROR(VLOOKUP(E2777,Worksheet!$A$86:$B$110,2,FALSE)," ")</f>
        <v xml:space="preserve"> </v>
      </c>
      <c r="I2777" s="20" t="str">
        <f t="shared" si="87"/>
        <v/>
      </c>
      <c r="K2777" s="20" t="str">
        <f t="shared" si="86"/>
        <v/>
      </c>
      <c r="M2777" s="19" t="str">
        <f>IFERROR(VLOOKUP(Services[[#This Row],[Service Provided ]],Worksheet!$A$86:$G$111,7,FALSE),"")</f>
        <v/>
      </c>
    </row>
    <row r="2778" spans="8:13" x14ac:dyDescent="0.25">
      <c r="H2778" s="55" t="str">
        <f>IFERROR(VLOOKUP(E2778,Worksheet!$A$86:$B$110,2,FALSE)," ")</f>
        <v xml:space="preserve"> </v>
      </c>
      <c r="I2778" s="20" t="str">
        <f t="shared" si="87"/>
        <v/>
      </c>
      <c r="K2778" s="20" t="str">
        <f t="shared" si="86"/>
        <v/>
      </c>
      <c r="M2778" s="19" t="str">
        <f>IFERROR(VLOOKUP(Services[[#This Row],[Service Provided ]],Worksheet!$A$86:$G$111,7,FALSE),"")</f>
        <v/>
      </c>
    </row>
    <row r="2779" spans="8:13" x14ac:dyDescent="0.25">
      <c r="H2779" s="55" t="str">
        <f>IFERROR(VLOOKUP(E2779,Worksheet!$A$86:$B$110,2,FALSE)," ")</f>
        <v xml:space="preserve"> </v>
      </c>
      <c r="I2779" s="20" t="str">
        <f t="shared" si="87"/>
        <v/>
      </c>
      <c r="K2779" s="20" t="str">
        <f t="shared" si="86"/>
        <v/>
      </c>
      <c r="M2779" s="19" t="str">
        <f>IFERROR(VLOOKUP(Services[[#This Row],[Service Provided ]],Worksheet!$A$86:$G$111,7,FALSE),"")</f>
        <v/>
      </c>
    </row>
    <row r="2780" spans="8:13" x14ac:dyDescent="0.25">
      <c r="H2780" s="55" t="str">
        <f>IFERROR(VLOOKUP(E2780,Worksheet!$A$86:$B$110,2,FALSE)," ")</f>
        <v xml:space="preserve"> </v>
      </c>
      <c r="I2780" s="20" t="str">
        <f t="shared" si="87"/>
        <v/>
      </c>
      <c r="K2780" s="20" t="str">
        <f t="shared" si="86"/>
        <v/>
      </c>
      <c r="M2780" s="19" t="str">
        <f>IFERROR(VLOOKUP(Services[[#This Row],[Service Provided ]],Worksheet!$A$86:$G$111,7,FALSE),"")</f>
        <v/>
      </c>
    </row>
    <row r="2781" spans="8:13" x14ac:dyDescent="0.25">
      <c r="H2781" s="55" t="str">
        <f>IFERROR(VLOOKUP(E2781,Worksheet!$A$86:$B$110,2,FALSE)," ")</f>
        <v xml:space="preserve"> </v>
      </c>
      <c r="I2781" s="20" t="str">
        <f t="shared" si="87"/>
        <v/>
      </c>
      <c r="K2781" s="20" t="str">
        <f t="shared" si="86"/>
        <v/>
      </c>
      <c r="M2781" s="19" t="str">
        <f>IFERROR(VLOOKUP(Services[[#This Row],[Service Provided ]],Worksheet!$A$86:$G$111,7,FALSE),"")</f>
        <v/>
      </c>
    </row>
    <row r="2782" spans="8:13" x14ac:dyDescent="0.25">
      <c r="H2782" s="55" t="str">
        <f>IFERROR(VLOOKUP(E2782,Worksheet!$A$86:$B$110,2,FALSE)," ")</f>
        <v xml:space="preserve"> </v>
      </c>
      <c r="I2782" s="20" t="str">
        <f t="shared" si="87"/>
        <v/>
      </c>
      <c r="K2782" s="20" t="str">
        <f t="shared" si="86"/>
        <v/>
      </c>
      <c r="M2782" s="19" t="str">
        <f>IFERROR(VLOOKUP(Services[[#This Row],[Service Provided ]],Worksheet!$A$86:$G$111,7,FALSE),"")</f>
        <v/>
      </c>
    </row>
    <row r="2783" spans="8:13" x14ac:dyDescent="0.25">
      <c r="H2783" s="55" t="str">
        <f>IFERROR(VLOOKUP(E2783,Worksheet!$A$86:$B$110,2,FALSE)," ")</f>
        <v xml:space="preserve"> </v>
      </c>
      <c r="I2783" s="20" t="str">
        <f t="shared" si="87"/>
        <v/>
      </c>
      <c r="K2783" s="20" t="str">
        <f t="shared" si="86"/>
        <v/>
      </c>
      <c r="M2783" s="19" t="str">
        <f>IFERROR(VLOOKUP(Services[[#This Row],[Service Provided ]],Worksheet!$A$86:$G$111,7,FALSE),"")</f>
        <v/>
      </c>
    </row>
    <row r="2784" spans="8:13" x14ac:dyDescent="0.25">
      <c r="H2784" s="55" t="str">
        <f>IFERROR(VLOOKUP(E2784,Worksheet!$A$86:$B$110,2,FALSE)," ")</f>
        <v xml:space="preserve"> </v>
      </c>
      <c r="I2784" s="20" t="str">
        <f t="shared" si="87"/>
        <v/>
      </c>
      <c r="K2784" s="20" t="str">
        <f t="shared" si="86"/>
        <v/>
      </c>
      <c r="M2784" s="19" t="str">
        <f>IFERROR(VLOOKUP(Services[[#This Row],[Service Provided ]],Worksheet!$A$86:$G$111,7,FALSE),"")</f>
        <v/>
      </c>
    </row>
    <row r="2785" spans="8:13" x14ac:dyDescent="0.25">
      <c r="H2785" s="55" t="str">
        <f>IFERROR(VLOOKUP(E2785,Worksheet!$A$86:$B$110,2,FALSE)," ")</f>
        <v xml:space="preserve"> </v>
      </c>
      <c r="I2785" s="20" t="str">
        <f t="shared" si="87"/>
        <v/>
      </c>
      <c r="K2785" s="20" t="str">
        <f t="shared" si="86"/>
        <v/>
      </c>
      <c r="M2785" s="19" t="str">
        <f>IFERROR(VLOOKUP(Services[[#This Row],[Service Provided ]],Worksheet!$A$86:$G$111,7,FALSE),"")</f>
        <v/>
      </c>
    </row>
    <row r="2786" spans="8:13" x14ac:dyDescent="0.25">
      <c r="H2786" s="55" t="str">
        <f>IFERROR(VLOOKUP(E2786,Worksheet!$A$86:$B$110,2,FALSE)," ")</f>
        <v xml:space="preserve"> </v>
      </c>
      <c r="I2786" s="20" t="str">
        <f t="shared" si="87"/>
        <v/>
      </c>
      <c r="K2786" s="20" t="str">
        <f t="shared" si="86"/>
        <v/>
      </c>
      <c r="M2786" s="19" t="str">
        <f>IFERROR(VLOOKUP(Services[[#This Row],[Service Provided ]],Worksheet!$A$86:$G$111,7,FALSE),"")</f>
        <v/>
      </c>
    </row>
    <row r="2787" spans="8:13" x14ac:dyDescent="0.25">
      <c r="H2787" s="55" t="str">
        <f>IFERROR(VLOOKUP(E2787,Worksheet!$A$86:$B$110,2,FALSE)," ")</f>
        <v xml:space="preserve"> </v>
      </c>
      <c r="I2787" s="20" t="str">
        <f t="shared" si="87"/>
        <v/>
      </c>
      <c r="K2787" s="20" t="str">
        <f t="shared" si="86"/>
        <v/>
      </c>
      <c r="M2787" s="19" t="str">
        <f>IFERROR(VLOOKUP(Services[[#This Row],[Service Provided ]],Worksheet!$A$86:$G$111,7,FALSE),"")</f>
        <v/>
      </c>
    </row>
    <row r="2788" spans="8:13" x14ac:dyDescent="0.25">
      <c r="H2788" s="55" t="str">
        <f>IFERROR(VLOOKUP(E2788,Worksheet!$A$86:$B$110,2,FALSE)," ")</f>
        <v xml:space="preserve"> </v>
      </c>
      <c r="I2788" s="20" t="str">
        <f t="shared" si="87"/>
        <v/>
      </c>
      <c r="K2788" s="20" t="str">
        <f t="shared" si="86"/>
        <v/>
      </c>
      <c r="M2788" s="19" t="str">
        <f>IFERROR(VLOOKUP(Services[[#This Row],[Service Provided ]],Worksheet!$A$86:$G$111,7,FALSE),"")</f>
        <v/>
      </c>
    </row>
    <row r="2789" spans="8:13" x14ac:dyDescent="0.25">
      <c r="H2789" s="55" t="str">
        <f>IFERROR(VLOOKUP(E2789,Worksheet!$A$86:$B$110,2,FALSE)," ")</f>
        <v xml:space="preserve"> </v>
      </c>
      <c r="I2789" s="20" t="str">
        <f t="shared" si="87"/>
        <v/>
      </c>
      <c r="K2789" s="20" t="str">
        <f t="shared" si="86"/>
        <v/>
      </c>
      <c r="M2789" s="19" t="str">
        <f>IFERROR(VLOOKUP(Services[[#This Row],[Service Provided ]],Worksheet!$A$86:$G$111,7,FALSE),"")</f>
        <v/>
      </c>
    </row>
    <row r="2790" spans="8:13" x14ac:dyDescent="0.25">
      <c r="H2790" s="55" t="str">
        <f>IFERROR(VLOOKUP(E2790,Worksheet!$A$86:$B$110,2,FALSE)," ")</f>
        <v xml:space="preserve"> </v>
      </c>
      <c r="I2790" s="20" t="str">
        <f t="shared" si="87"/>
        <v/>
      </c>
      <c r="K2790" s="20" t="str">
        <f t="shared" si="86"/>
        <v/>
      </c>
      <c r="M2790" s="19" t="str">
        <f>IFERROR(VLOOKUP(Services[[#This Row],[Service Provided ]],Worksheet!$A$86:$G$111,7,FALSE),"")</f>
        <v/>
      </c>
    </row>
    <row r="2791" spans="8:13" x14ac:dyDescent="0.25">
      <c r="H2791" s="55" t="str">
        <f>IFERROR(VLOOKUP(E2791,Worksheet!$A$86:$B$110,2,FALSE)," ")</f>
        <v xml:space="preserve"> </v>
      </c>
      <c r="I2791" s="20" t="str">
        <f t="shared" si="87"/>
        <v/>
      </c>
      <c r="K2791" s="20" t="str">
        <f t="shared" si="86"/>
        <v/>
      </c>
      <c r="M2791" s="19" t="str">
        <f>IFERROR(VLOOKUP(Services[[#This Row],[Service Provided ]],Worksheet!$A$86:$G$111,7,FALSE),"")</f>
        <v/>
      </c>
    </row>
    <row r="2792" spans="8:13" x14ac:dyDescent="0.25">
      <c r="H2792" s="55" t="str">
        <f>IFERROR(VLOOKUP(E2792,Worksheet!$A$86:$B$110,2,FALSE)," ")</f>
        <v xml:space="preserve"> </v>
      </c>
      <c r="I2792" s="20" t="str">
        <f t="shared" si="87"/>
        <v/>
      </c>
      <c r="K2792" s="20" t="str">
        <f t="shared" si="86"/>
        <v/>
      </c>
      <c r="M2792" s="19" t="str">
        <f>IFERROR(VLOOKUP(Services[[#This Row],[Service Provided ]],Worksheet!$A$86:$G$111,7,FALSE),"")</f>
        <v/>
      </c>
    </row>
    <row r="2793" spans="8:13" x14ac:dyDescent="0.25">
      <c r="H2793" s="55" t="str">
        <f>IFERROR(VLOOKUP(E2793,Worksheet!$A$86:$B$110,2,FALSE)," ")</f>
        <v xml:space="preserve"> </v>
      </c>
      <c r="I2793" s="20" t="str">
        <f t="shared" si="87"/>
        <v/>
      </c>
      <c r="K2793" s="20" t="str">
        <f t="shared" si="86"/>
        <v/>
      </c>
      <c r="M2793" s="19" t="str">
        <f>IFERROR(VLOOKUP(Services[[#This Row],[Service Provided ]],Worksheet!$A$86:$G$111,7,FALSE),"")</f>
        <v/>
      </c>
    </row>
    <row r="2794" spans="8:13" x14ac:dyDescent="0.25">
      <c r="H2794" s="55" t="str">
        <f>IFERROR(VLOOKUP(E2794,Worksheet!$A$86:$B$110,2,FALSE)," ")</f>
        <v xml:space="preserve"> </v>
      </c>
      <c r="I2794" s="20" t="str">
        <f t="shared" si="87"/>
        <v/>
      </c>
      <c r="K2794" s="20" t="str">
        <f t="shared" si="86"/>
        <v/>
      </c>
      <c r="M2794" s="19" t="str">
        <f>IFERROR(VLOOKUP(Services[[#This Row],[Service Provided ]],Worksheet!$A$86:$G$111,7,FALSE),"")</f>
        <v/>
      </c>
    </row>
    <row r="2795" spans="8:13" x14ac:dyDescent="0.25">
      <c r="H2795" s="55" t="str">
        <f>IFERROR(VLOOKUP(E2795,Worksheet!$A$86:$B$110,2,FALSE)," ")</f>
        <v xml:space="preserve"> </v>
      </c>
      <c r="I2795" s="20" t="str">
        <f t="shared" si="87"/>
        <v/>
      </c>
      <c r="K2795" s="20" t="str">
        <f t="shared" si="86"/>
        <v/>
      </c>
      <c r="M2795" s="19" t="str">
        <f>IFERROR(VLOOKUP(Services[[#This Row],[Service Provided ]],Worksheet!$A$86:$G$111,7,FALSE),"")</f>
        <v/>
      </c>
    </row>
    <row r="2796" spans="8:13" x14ac:dyDescent="0.25">
      <c r="H2796" s="55" t="str">
        <f>IFERROR(VLOOKUP(E2796,Worksheet!$A$86:$B$110,2,FALSE)," ")</f>
        <v xml:space="preserve"> </v>
      </c>
      <c r="I2796" s="20" t="str">
        <f t="shared" si="87"/>
        <v/>
      </c>
      <c r="K2796" s="20" t="str">
        <f t="shared" si="86"/>
        <v/>
      </c>
      <c r="M2796" s="19" t="str">
        <f>IFERROR(VLOOKUP(Services[[#This Row],[Service Provided ]],Worksheet!$A$86:$G$111,7,FALSE),"")</f>
        <v/>
      </c>
    </row>
    <row r="2797" spans="8:13" x14ac:dyDescent="0.25">
      <c r="H2797" s="55" t="str">
        <f>IFERROR(VLOOKUP(E2797,Worksheet!$A$86:$B$110,2,FALSE)," ")</f>
        <v xml:space="preserve"> </v>
      </c>
      <c r="I2797" s="20" t="str">
        <f t="shared" si="87"/>
        <v/>
      </c>
      <c r="K2797" s="20" t="str">
        <f t="shared" si="86"/>
        <v/>
      </c>
      <c r="M2797" s="19" t="str">
        <f>IFERROR(VLOOKUP(Services[[#This Row],[Service Provided ]],Worksheet!$A$86:$G$111,7,FALSE),"")</f>
        <v/>
      </c>
    </row>
    <row r="2798" spans="8:13" x14ac:dyDescent="0.25">
      <c r="H2798" s="55" t="str">
        <f>IFERROR(VLOOKUP(E2798,Worksheet!$A$86:$B$110,2,FALSE)," ")</f>
        <v xml:space="preserve"> </v>
      </c>
      <c r="I2798" s="20" t="str">
        <f t="shared" si="87"/>
        <v/>
      </c>
      <c r="K2798" s="20" t="str">
        <f t="shared" si="86"/>
        <v/>
      </c>
      <c r="M2798" s="19" t="str">
        <f>IFERROR(VLOOKUP(Services[[#This Row],[Service Provided ]],Worksheet!$A$86:$G$111,7,FALSE),"")</f>
        <v/>
      </c>
    </row>
    <row r="2799" spans="8:13" x14ac:dyDescent="0.25">
      <c r="H2799" s="55" t="str">
        <f>IFERROR(VLOOKUP(E2799,Worksheet!$A$86:$B$110,2,FALSE)," ")</f>
        <v xml:space="preserve"> </v>
      </c>
      <c r="I2799" s="20" t="str">
        <f t="shared" si="87"/>
        <v/>
      </c>
      <c r="K2799" s="20" t="str">
        <f t="shared" si="86"/>
        <v/>
      </c>
      <c r="M2799" s="19" t="str">
        <f>IFERROR(VLOOKUP(Services[[#This Row],[Service Provided ]],Worksheet!$A$86:$G$111,7,FALSE),"")</f>
        <v/>
      </c>
    </row>
    <row r="2800" spans="8:13" x14ac:dyDescent="0.25">
      <c r="H2800" s="55" t="str">
        <f>IFERROR(VLOOKUP(E2800,Worksheet!$A$86:$B$110,2,FALSE)," ")</f>
        <v xml:space="preserve"> </v>
      </c>
      <c r="I2800" s="20" t="str">
        <f t="shared" si="87"/>
        <v/>
      </c>
      <c r="K2800" s="20" t="str">
        <f t="shared" si="86"/>
        <v/>
      </c>
      <c r="M2800" s="19" t="str">
        <f>IFERROR(VLOOKUP(Services[[#This Row],[Service Provided ]],Worksheet!$A$86:$G$111,7,FALSE),"")</f>
        <v/>
      </c>
    </row>
    <row r="2801" spans="8:13" x14ac:dyDescent="0.25">
      <c r="H2801" s="55" t="str">
        <f>IFERROR(VLOOKUP(E2801,Worksheet!$A$86:$B$110,2,FALSE)," ")</f>
        <v xml:space="preserve"> </v>
      </c>
      <c r="I2801" s="20" t="str">
        <f t="shared" si="87"/>
        <v/>
      </c>
      <c r="K2801" s="20" t="str">
        <f t="shared" ref="K2801:K2864" si="88">IF(I2801=0,J2801,I2801)</f>
        <v/>
      </c>
      <c r="M2801" s="19" t="str">
        <f>IFERROR(VLOOKUP(Services[[#This Row],[Service Provided ]],Worksheet!$A$86:$G$111,7,FALSE),"")</f>
        <v/>
      </c>
    </row>
    <row r="2802" spans="8:13" x14ac:dyDescent="0.25">
      <c r="H2802" s="55" t="str">
        <f>IFERROR(VLOOKUP(E2802,Worksheet!$A$86:$B$110,2,FALSE)," ")</f>
        <v xml:space="preserve"> </v>
      </c>
      <c r="I2802" s="20" t="str">
        <f t="shared" si="87"/>
        <v/>
      </c>
      <c r="K2802" s="20" t="str">
        <f t="shared" si="88"/>
        <v/>
      </c>
      <c r="M2802" s="19" t="str">
        <f>IFERROR(VLOOKUP(Services[[#This Row],[Service Provided ]],Worksheet!$A$86:$G$111,7,FALSE),"")</f>
        <v/>
      </c>
    </row>
    <row r="2803" spans="8:13" x14ac:dyDescent="0.25">
      <c r="H2803" s="55" t="str">
        <f>IFERROR(VLOOKUP(E2803,Worksheet!$A$86:$B$110,2,FALSE)," ")</f>
        <v xml:space="preserve"> </v>
      </c>
      <c r="I2803" s="20" t="str">
        <f t="shared" si="87"/>
        <v/>
      </c>
      <c r="K2803" s="20" t="str">
        <f t="shared" si="88"/>
        <v/>
      </c>
      <c r="M2803" s="19" t="str">
        <f>IFERROR(VLOOKUP(Services[[#This Row],[Service Provided ]],Worksheet!$A$86:$G$111,7,FALSE),"")</f>
        <v/>
      </c>
    </row>
    <row r="2804" spans="8:13" x14ac:dyDescent="0.25">
      <c r="H2804" s="55" t="str">
        <f>IFERROR(VLOOKUP(E2804,Worksheet!$A$86:$B$110,2,FALSE)," ")</f>
        <v xml:space="preserve"> </v>
      </c>
      <c r="I2804" s="20" t="str">
        <f t="shared" si="87"/>
        <v/>
      </c>
      <c r="K2804" s="20" t="str">
        <f t="shared" si="88"/>
        <v/>
      </c>
      <c r="M2804" s="19" t="str">
        <f>IFERROR(VLOOKUP(Services[[#This Row],[Service Provided ]],Worksheet!$A$86:$G$111,7,FALSE),"")</f>
        <v/>
      </c>
    </row>
    <row r="2805" spans="8:13" x14ac:dyDescent="0.25">
      <c r="H2805" s="55" t="str">
        <f>IFERROR(VLOOKUP(E2805,Worksheet!$A$86:$B$110,2,FALSE)," ")</f>
        <v xml:space="preserve"> </v>
      </c>
      <c r="I2805" s="20" t="str">
        <f t="shared" si="87"/>
        <v/>
      </c>
      <c r="K2805" s="20" t="str">
        <f t="shared" si="88"/>
        <v/>
      </c>
      <c r="M2805" s="19" t="str">
        <f>IFERROR(VLOOKUP(Services[[#This Row],[Service Provided ]],Worksheet!$A$86:$G$111,7,FALSE),"")</f>
        <v/>
      </c>
    </row>
    <row r="2806" spans="8:13" x14ac:dyDescent="0.25">
      <c r="H2806" s="55" t="str">
        <f>IFERROR(VLOOKUP(E2806,Worksheet!$A$86:$B$110,2,FALSE)," ")</f>
        <v xml:space="preserve"> </v>
      </c>
      <c r="I2806" s="20" t="str">
        <f t="shared" si="87"/>
        <v/>
      </c>
      <c r="K2806" s="20" t="str">
        <f t="shared" si="88"/>
        <v/>
      </c>
      <c r="M2806" s="19" t="str">
        <f>IFERROR(VLOOKUP(Services[[#This Row],[Service Provided ]],Worksheet!$A$86:$G$111,7,FALSE),"")</f>
        <v/>
      </c>
    </row>
    <row r="2807" spans="8:13" x14ac:dyDescent="0.25">
      <c r="H2807" s="55" t="str">
        <f>IFERROR(VLOOKUP(E2807,Worksheet!$A$86:$B$110,2,FALSE)," ")</f>
        <v xml:space="preserve"> </v>
      </c>
      <c r="I2807" s="20" t="str">
        <f t="shared" ref="I2807:I2870" si="89">IF(H2807&lt;&gt;" ",G2807*H2807,"")</f>
        <v/>
      </c>
      <c r="K2807" s="20" t="str">
        <f t="shared" si="88"/>
        <v/>
      </c>
      <c r="M2807" s="19" t="str">
        <f>IFERROR(VLOOKUP(Services[[#This Row],[Service Provided ]],Worksheet!$A$86:$G$111,7,FALSE),"")</f>
        <v/>
      </c>
    </row>
    <row r="2808" spans="8:13" x14ac:dyDescent="0.25">
      <c r="H2808" s="55" t="str">
        <f>IFERROR(VLOOKUP(E2808,Worksheet!$A$86:$B$110,2,FALSE)," ")</f>
        <v xml:space="preserve"> </v>
      </c>
      <c r="I2808" s="20" t="str">
        <f t="shared" si="89"/>
        <v/>
      </c>
      <c r="K2808" s="20" t="str">
        <f t="shared" si="88"/>
        <v/>
      </c>
      <c r="M2808" s="19" t="str">
        <f>IFERROR(VLOOKUP(Services[[#This Row],[Service Provided ]],Worksheet!$A$86:$G$111,7,FALSE),"")</f>
        <v/>
      </c>
    </row>
    <row r="2809" spans="8:13" x14ac:dyDescent="0.25">
      <c r="H2809" s="55" t="str">
        <f>IFERROR(VLOOKUP(E2809,Worksheet!$A$86:$B$110,2,FALSE)," ")</f>
        <v xml:space="preserve"> </v>
      </c>
      <c r="I2809" s="20" t="str">
        <f t="shared" si="89"/>
        <v/>
      </c>
      <c r="K2809" s="20" t="str">
        <f t="shared" si="88"/>
        <v/>
      </c>
      <c r="M2809" s="19" t="str">
        <f>IFERROR(VLOOKUP(Services[[#This Row],[Service Provided ]],Worksheet!$A$86:$G$111,7,FALSE),"")</f>
        <v/>
      </c>
    </row>
    <row r="2810" spans="8:13" x14ac:dyDescent="0.25">
      <c r="H2810" s="55" t="str">
        <f>IFERROR(VLOOKUP(E2810,Worksheet!$A$86:$B$110,2,FALSE)," ")</f>
        <v xml:space="preserve"> </v>
      </c>
      <c r="I2810" s="20" t="str">
        <f t="shared" si="89"/>
        <v/>
      </c>
      <c r="K2810" s="20" t="str">
        <f t="shared" si="88"/>
        <v/>
      </c>
      <c r="M2810" s="19" t="str">
        <f>IFERROR(VLOOKUP(Services[[#This Row],[Service Provided ]],Worksheet!$A$86:$G$111,7,FALSE),"")</f>
        <v/>
      </c>
    </row>
    <row r="2811" spans="8:13" x14ac:dyDescent="0.25">
      <c r="H2811" s="55" t="str">
        <f>IFERROR(VLOOKUP(E2811,Worksheet!$A$86:$B$110,2,FALSE)," ")</f>
        <v xml:space="preserve"> </v>
      </c>
      <c r="I2811" s="20" t="str">
        <f t="shared" si="89"/>
        <v/>
      </c>
      <c r="K2811" s="20" t="str">
        <f t="shared" si="88"/>
        <v/>
      </c>
      <c r="M2811" s="19" t="str">
        <f>IFERROR(VLOOKUP(Services[[#This Row],[Service Provided ]],Worksheet!$A$86:$G$111,7,FALSE),"")</f>
        <v/>
      </c>
    </row>
    <row r="2812" spans="8:13" x14ac:dyDescent="0.25">
      <c r="H2812" s="55" t="str">
        <f>IFERROR(VLOOKUP(E2812,Worksheet!$A$86:$B$110,2,FALSE)," ")</f>
        <v xml:space="preserve"> </v>
      </c>
      <c r="I2812" s="20" t="str">
        <f t="shared" si="89"/>
        <v/>
      </c>
      <c r="K2812" s="20" t="str">
        <f t="shared" si="88"/>
        <v/>
      </c>
      <c r="M2812" s="19" t="str">
        <f>IFERROR(VLOOKUP(Services[[#This Row],[Service Provided ]],Worksheet!$A$86:$G$111,7,FALSE),"")</f>
        <v/>
      </c>
    </row>
    <row r="2813" spans="8:13" x14ac:dyDescent="0.25">
      <c r="H2813" s="55" t="str">
        <f>IFERROR(VLOOKUP(E2813,Worksheet!$A$86:$B$110,2,FALSE)," ")</f>
        <v xml:space="preserve"> </v>
      </c>
      <c r="I2813" s="20" t="str">
        <f t="shared" si="89"/>
        <v/>
      </c>
      <c r="K2813" s="20" t="str">
        <f t="shared" si="88"/>
        <v/>
      </c>
      <c r="M2813" s="19" t="str">
        <f>IFERROR(VLOOKUP(Services[[#This Row],[Service Provided ]],Worksheet!$A$86:$G$111,7,FALSE),"")</f>
        <v/>
      </c>
    </row>
    <row r="2814" spans="8:13" x14ac:dyDescent="0.25">
      <c r="H2814" s="55" t="str">
        <f>IFERROR(VLOOKUP(E2814,Worksheet!$A$86:$B$110,2,FALSE)," ")</f>
        <v xml:space="preserve"> </v>
      </c>
      <c r="I2814" s="20" t="str">
        <f t="shared" si="89"/>
        <v/>
      </c>
      <c r="K2814" s="20" t="str">
        <f t="shared" si="88"/>
        <v/>
      </c>
      <c r="M2814" s="19" t="str">
        <f>IFERROR(VLOOKUP(Services[[#This Row],[Service Provided ]],Worksheet!$A$86:$G$111,7,FALSE),"")</f>
        <v/>
      </c>
    </row>
    <row r="2815" spans="8:13" x14ac:dyDescent="0.25">
      <c r="H2815" s="55" t="str">
        <f>IFERROR(VLOOKUP(E2815,Worksheet!$A$86:$B$110,2,FALSE)," ")</f>
        <v xml:space="preserve"> </v>
      </c>
      <c r="I2815" s="20" t="str">
        <f t="shared" si="89"/>
        <v/>
      </c>
      <c r="K2815" s="20" t="str">
        <f t="shared" si="88"/>
        <v/>
      </c>
      <c r="M2815" s="19" t="str">
        <f>IFERROR(VLOOKUP(Services[[#This Row],[Service Provided ]],Worksheet!$A$86:$G$111,7,FALSE),"")</f>
        <v/>
      </c>
    </row>
    <row r="2816" spans="8:13" x14ac:dyDescent="0.25">
      <c r="H2816" s="55" t="str">
        <f>IFERROR(VLOOKUP(E2816,Worksheet!$A$86:$B$110,2,FALSE)," ")</f>
        <v xml:space="preserve"> </v>
      </c>
      <c r="I2816" s="20" t="str">
        <f t="shared" si="89"/>
        <v/>
      </c>
      <c r="K2816" s="20" t="str">
        <f t="shared" si="88"/>
        <v/>
      </c>
      <c r="M2816" s="19" t="str">
        <f>IFERROR(VLOOKUP(Services[[#This Row],[Service Provided ]],Worksheet!$A$86:$G$111,7,FALSE),"")</f>
        <v/>
      </c>
    </row>
    <row r="2817" spans="8:13" x14ac:dyDescent="0.25">
      <c r="H2817" s="55" t="str">
        <f>IFERROR(VLOOKUP(E2817,Worksheet!$A$86:$B$110,2,FALSE)," ")</f>
        <v xml:space="preserve"> </v>
      </c>
      <c r="I2817" s="20" t="str">
        <f t="shared" si="89"/>
        <v/>
      </c>
      <c r="K2817" s="20" t="str">
        <f t="shared" si="88"/>
        <v/>
      </c>
      <c r="M2817" s="19" t="str">
        <f>IFERROR(VLOOKUP(Services[[#This Row],[Service Provided ]],Worksheet!$A$86:$G$111,7,FALSE),"")</f>
        <v/>
      </c>
    </row>
    <row r="2818" spans="8:13" x14ac:dyDescent="0.25">
      <c r="H2818" s="55" t="str">
        <f>IFERROR(VLOOKUP(E2818,Worksheet!$A$86:$B$110,2,FALSE)," ")</f>
        <v xml:space="preserve"> </v>
      </c>
      <c r="I2818" s="20" t="str">
        <f t="shared" si="89"/>
        <v/>
      </c>
      <c r="K2818" s="20" t="str">
        <f t="shared" si="88"/>
        <v/>
      </c>
      <c r="M2818" s="19" t="str">
        <f>IFERROR(VLOOKUP(Services[[#This Row],[Service Provided ]],Worksheet!$A$86:$G$111,7,FALSE),"")</f>
        <v/>
      </c>
    </row>
    <row r="2819" spans="8:13" x14ac:dyDescent="0.25">
      <c r="H2819" s="55" t="str">
        <f>IFERROR(VLOOKUP(E2819,Worksheet!$A$86:$B$110,2,FALSE)," ")</f>
        <v xml:space="preserve"> </v>
      </c>
      <c r="I2819" s="20" t="str">
        <f t="shared" si="89"/>
        <v/>
      </c>
      <c r="K2819" s="20" t="str">
        <f t="shared" si="88"/>
        <v/>
      </c>
      <c r="M2819" s="19" t="str">
        <f>IFERROR(VLOOKUP(Services[[#This Row],[Service Provided ]],Worksheet!$A$86:$G$111,7,FALSE),"")</f>
        <v/>
      </c>
    </row>
    <row r="2820" spans="8:13" x14ac:dyDescent="0.25">
      <c r="H2820" s="55" t="str">
        <f>IFERROR(VLOOKUP(E2820,Worksheet!$A$86:$B$110,2,FALSE)," ")</f>
        <v xml:space="preserve"> </v>
      </c>
      <c r="I2820" s="20" t="str">
        <f t="shared" si="89"/>
        <v/>
      </c>
      <c r="K2820" s="20" t="str">
        <f t="shared" si="88"/>
        <v/>
      </c>
      <c r="M2820" s="19" t="str">
        <f>IFERROR(VLOOKUP(Services[[#This Row],[Service Provided ]],Worksheet!$A$86:$G$111,7,FALSE),"")</f>
        <v/>
      </c>
    </row>
    <row r="2821" spans="8:13" x14ac:dyDescent="0.25">
      <c r="H2821" s="55" t="str">
        <f>IFERROR(VLOOKUP(E2821,Worksheet!$A$86:$B$110,2,FALSE)," ")</f>
        <v xml:space="preserve"> </v>
      </c>
      <c r="I2821" s="20" t="str">
        <f t="shared" si="89"/>
        <v/>
      </c>
      <c r="K2821" s="20" t="str">
        <f t="shared" si="88"/>
        <v/>
      </c>
      <c r="M2821" s="19" t="str">
        <f>IFERROR(VLOOKUP(Services[[#This Row],[Service Provided ]],Worksheet!$A$86:$G$111,7,FALSE),"")</f>
        <v/>
      </c>
    </row>
    <row r="2822" spans="8:13" x14ac:dyDescent="0.25">
      <c r="H2822" s="55" t="str">
        <f>IFERROR(VLOOKUP(E2822,Worksheet!$A$86:$B$110,2,FALSE)," ")</f>
        <v xml:space="preserve"> </v>
      </c>
      <c r="I2822" s="20" t="str">
        <f t="shared" si="89"/>
        <v/>
      </c>
      <c r="K2822" s="20" t="str">
        <f t="shared" si="88"/>
        <v/>
      </c>
      <c r="M2822" s="19" t="str">
        <f>IFERROR(VLOOKUP(Services[[#This Row],[Service Provided ]],Worksheet!$A$86:$G$111,7,FALSE),"")</f>
        <v/>
      </c>
    </row>
    <row r="2823" spans="8:13" x14ac:dyDescent="0.25">
      <c r="H2823" s="55" t="str">
        <f>IFERROR(VLOOKUP(E2823,Worksheet!$A$86:$B$110,2,FALSE)," ")</f>
        <v xml:space="preserve"> </v>
      </c>
      <c r="I2823" s="20" t="str">
        <f t="shared" si="89"/>
        <v/>
      </c>
      <c r="K2823" s="20" t="str">
        <f t="shared" si="88"/>
        <v/>
      </c>
      <c r="M2823" s="19" t="str">
        <f>IFERROR(VLOOKUP(Services[[#This Row],[Service Provided ]],Worksheet!$A$86:$G$111,7,FALSE),"")</f>
        <v/>
      </c>
    </row>
    <row r="2824" spans="8:13" x14ac:dyDescent="0.25">
      <c r="H2824" s="55" t="str">
        <f>IFERROR(VLOOKUP(E2824,Worksheet!$A$86:$B$110,2,FALSE)," ")</f>
        <v xml:space="preserve"> </v>
      </c>
      <c r="I2824" s="20" t="str">
        <f t="shared" si="89"/>
        <v/>
      </c>
      <c r="K2824" s="20" t="str">
        <f t="shared" si="88"/>
        <v/>
      </c>
      <c r="M2824" s="19" t="str">
        <f>IFERROR(VLOOKUP(Services[[#This Row],[Service Provided ]],Worksheet!$A$86:$G$111,7,FALSE),"")</f>
        <v/>
      </c>
    </row>
    <row r="2825" spans="8:13" x14ac:dyDescent="0.25">
      <c r="H2825" s="55" t="str">
        <f>IFERROR(VLOOKUP(E2825,Worksheet!$A$86:$B$110,2,FALSE)," ")</f>
        <v xml:space="preserve"> </v>
      </c>
      <c r="I2825" s="20" t="str">
        <f t="shared" si="89"/>
        <v/>
      </c>
      <c r="K2825" s="20" t="str">
        <f t="shared" si="88"/>
        <v/>
      </c>
      <c r="M2825" s="19" t="str">
        <f>IFERROR(VLOOKUP(Services[[#This Row],[Service Provided ]],Worksheet!$A$86:$G$111,7,FALSE),"")</f>
        <v/>
      </c>
    </row>
    <row r="2826" spans="8:13" x14ac:dyDescent="0.25">
      <c r="H2826" s="55" t="str">
        <f>IFERROR(VLOOKUP(E2826,Worksheet!$A$86:$B$110,2,FALSE)," ")</f>
        <v xml:space="preserve"> </v>
      </c>
      <c r="I2826" s="20" t="str">
        <f t="shared" si="89"/>
        <v/>
      </c>
      <c r="K2826" s="20" t="str">
        <f t="shared" si="88"/>
        <v/>
      </c>
      <c r="M2826" s="19" t="str">
        <f>IFERROR(VLOOKUP(Services[[#This Row],[Service Provided ]],Worksheet!$A$86:$G$111,7,FALSE),"")</f>
        <v/>
      </c>
    </row>
    <row r="2827" spans="8:13" x14ac:dyDescent="0.25">
      <c r="H2827" s="55" t="str">
        <f>IFERROR(VLOOKUP(E2827,Worksheet!$A$86:$B$110,2,FALSE)," ")</f>
        <v xml:space="preserve"> </v>
      </c>
      <c r="I2827" s="20" t="str">
        <f t="shared" si="89"/>
        <v/>
      </c>
      <c r="K2827" s="20" t="str">
        <f t="shared" si="88"/>
        <v/>
      </c>
      <c r="M2827" s="19" t="str">
        <f>IFERROR(VLOOKUP(Services[[#This Row],[Service Provided ]],Worksheet!$A$86:$G$111,7,FALSE),"")</f>
        <v/>
      </c>
    </row>
    <row r="2828" spans="8:13" x14ac:dyDescent="0.25">
      <c r="H2828" s="55" t="str">
        <f>IFERROR(VLOOKUP(E2828,Worksheet!$A$86:$B$110,2,FALSE)," ")</f>
        <v xml:space="preserve"> </v>
      </c>
      <c r="I2828" s="20" t="str">
        <f t="shared" si="89"/>
        <v/>
      </c>
      <c r="K2828" s="20" t="str">
        <f t="shared" si="88"/>
        <v/>
      </c>
      <c r="M2828" s="19" t="str">
        <f>IFERROR(VLOOKUP(Services[[#This Row],[Service Provided ]],Worksheet!$A$86:$G$111,7,FALSE),"")</f>
        <v/>
      </c>
    </row>
    <row r="2829" spans="8:13" x14ac:dyDescent="0.25">
      <c r="H2829" s="55" t="str">
        <f>IFERROR(VLOOKUP(E2829,Worksheet!$A$86:$B$110,2,FALSE)," ")</f>
        <v xml:space="preserve"> </v>
      </c>
      <c r="I2829" s="20" t="str">
        <f t="shared" si="89"/>
        <v/>
      </c>
      <c r="K2829" s="20" t="str">
        <f t="shared" si="88"/>
        <v/>
      </c>
      <c r="M2829" s="19" t="str">
        <f>IFERROR(VLOOKUP(Services[[#This Row],[Service Provided ]],Worksheet!$A$86:$G$111,7,FALSE),"")</f>
        <v/>
      </c>
    </row>
    <row r="2830" spans="8:13" x14ac:dyDescent="0.25">
      <c r="H2830" s="55" t="str">
        <f>IFERROR(VLOOKUP(E2830,Worksheet!$A$86:$B$110,2,FALSE)," ")</f>
        <v xml:space="preserve"> </v>
      </c>
      <c r="I2830" s="20" t="str">
        <f t="shared" si="89"/>
        <v/>
      </c>
      <c r="K2830" s="20" t="str">
        <f t="shared" si="88"/>
        <v/>
      </c>
      <c r="M2830" s="19" t="str">
        <f>IFERROR(VLOOKUP(Services[[#This Row],[Service Provided ]],Worksheet!$A$86:$G$111,7,FALSE),"")</f>
        <v/>
      </c>
    </row>
    <row r="2831" spans="8:13" x14ac:dyDescent="0.25">
      <c r="H2831" s="55" t="str">
        <f>IFERROR(VLOOKUP(E2831,Worksheet!$A$86:$B$110,2,FALSE)," ")</f>
        <v xml:space="preserve"> </v>
      </c>
      <c r="I2831" s="20" t="str">
        <f t="shared" si="89"/>
        <v/>
      </c>
      <c r="K2831" s="20" t="str">
        <f t="shared" si="88"/>
        <v/>
      </c>
      <c r="M2831" s="19" t="str">
        <f>IFERROR(VLOOKUP(Services[[#This Row],[Service Provided ]],Worksheet!$A$86:$G$111,7,FALSE),"")</f>
        <v/>
      </c>
    </row>
    <row r="2832" spans="8:13" x14ac:dyDescent="0.25">
      <c r="H2832" s="55" t="str">
        <f>IFERROR(VLOOKUP(E2832,Worksheet!$A$86:$B$110,2,FALSE)," ")</f>
        <v xml:space="preserve"> </v>
      </c>
      <c r="I2832" s="20" t="str">
        <f t="shared" si="89"/>
        <v/>
      </c>
      <c r="K2832" s="20" t="str">
        <f t="shared" si="88"/>
        <v/>
      </c>
      <c r="M2832" s="19" t="str">
        <f>IFERROR(VLOOKUP(Services[[#This Row],[Service Provided ]],Worksheet!$A$86:$G$111,7,FALSE),"")</f>
        <v/>
      </c>
    </row>
    <row r="2833" spans="8:13" x14ac:dyDescent="0.25">
      <c r="H2833" s="55" t="str">
        <f>IFERROR(VLOOKUP(E2833,Worksheet!$A$86:$B$110,2,FALSE)," ")</f>
        <v xml:space="preserve"> </v>
      </c>
      <c r="I2833" s="20" t="str">
        <f t="shared" si="89"/>
        <v/>
      </c>
      <c r="K2833" s="20" t="str">
        <f t="shared" si="88"/>
        <v/>
      </c>
      <c r="M2833" s="19" t="str">
        <f>IFERROR(VLOOKUP(Services[[#This Row],[Service Provided ]],Worksheet!$A$86:$G$111,7,FALSE),"")</f>
        <v/>
      </c>
    </row>
    <row r="2834" spans="8:13" x14ac:dyDescent="0.25">
      <c r="H2834" s="55" t="str">
        <f>IFERROR(VLOOKUP(E2834,Worksheet!$A$86:$B$110,2,FALSE)," ")</f>
        <v xml:space="preserve"> </v>
      </c>
      <c r="I2834" s="20" t="str">
        <f t="shared" si="89"/>
        <v/>
      </c>
      <c r="K2834" s="20" t="str">
        <f t="shared" si="88"/>
        <v/>
      </c>
      <c r="M2834" s="19" t="str">
        <f>IFERROR(VLOOKUP(Services[[#This Row],[Service Provided ]],Worksheet!$A$86:$G$111,7,FALSE),"")</f>
        <v/>
      </c>
    </row>
    <row r="2835" spans="8:13" x14ac:dyDescent="0.25">
      <c r="H2835" s="55" t="str">
        <f>IFERROR(VLOOKUP(E2835,Worksheet!$A$86:$B$110,2,FALSE)," ")</f>
        <v xml:space="preserve"> </v>
      </c>
      <c r="I2835" s="20" t="str">
        <f t="shared" si="89"/>
        <v/>
      </c>
      <c r="K2835" s="20" t="str">
        <f t="shared" si="88"/>
        <v/>
      </c>
      <c r="M2835" s="19" t="str">
        <f>IFERROR(VLOOKUP(Services[[#This Row],[Service Provided ]],Worksheet!$A$86:$G$111,7,FALSE),"")</f>
        <v/>
      </c>
    </row>
    <row r="2836" spans="8:13" x14ac:dyDescent="0.25">
      <c r="H2836" s="55" t="str">
        <f>IFERROR(VLOOKUP(E2836,Worksheet!$A$86:$B$110,2,FALSE)," ")</f>
        <v xml:space="preserve"> </v>
      </c>
      <c r="I2836" s="20" t="str">
        <f t="shared" si="89"/>
        <v/>
      </c>
      <c r="K2836" s="20" t="str">
        <f t="shared" si="88"/>
        <v/>
      </c>
      <c r="M2836" s="19" t="str">
        <f>IFERROR(VLOOKUP(Services[[#This Row],[Service Provided ]],Worksheet!$A$86:$G$111,7,FALSE),"")</f>
        <v/>
      </c>
    </row>
    <row r="2837" spans="8:13" x14ac:dyDescent="0.25">
      <c r="H2837" s="55" t="str">
        <f>IFERROR(VLOOKUP(E2837,Worksheet!$A$86:$B$110,2,FALSE)," ")</f>
        <v xml:space="preserve"> </v>
      </c>
      <c r="I2837" s="20" t="str">
        <f t="shared" si="89"/>
        <v/>
      </c>
      <c r="K2837" s="20" t="str">
        <f t="shared" si="88"/>
        <v/>
      </c>
      <c r="M2837" s="19" t="str">
        <f>IFERROR(VLOOKUP(Services[[#This Row],[Service Provided ]],Worksheet!$A$86:$G$111,7,FALSE),"")</f>
        <v/>
      </c>
    </row>
    <row r="2838" spans="8:13" x14ac:dyDescent="0.25">
      <c r="H2838" s="55" t="str">
        <f>IFERROR(VLOOKUP(E2838,Worksheet!$A$86:$B$110,2,FALSE)," ")</f>
        <v xml:space="preserve"> </v>
      </c>
      <c r="I2838" s="20" t="str">
        <f t="shared" si="89"/>
        <v/>
      </c>
      <c r="K2838" s="20" t="str">
        <f t="shared" si="88"/>
        <v/>
      </c>
      <c r="M2838" s="19" t="str">
        <f>IFERROR(VLOOKUP(Services[[#This Row],[Service Provided ]],Worksheet!$A$86:$G$111,7,FALSE),"")</f>
        <v/>
      </c>
    </row>
    <row r="2839" spans="8:13" x14ac:dyDescent="0.25">
      <c r="H2839" s="55" t="str">
        <f>IFERROR(VLOOKUP(E2839,Worksheet!$A$86:$B$110,2,FALSE)," ")</f>
        <v xml:space="preserve"> </v>
      </c>
      <c r="I2839" s="20" t="str">
        <f t="shared" si="89"/>
        <v/>
      </c>
      <c r="K2839" s="20" t="str">
        <f t="shared" si="88"/>
        <v/>
      </c>
      <c r="M2839" s="19" t="str">
        <f>IFERROR(VLOOKUP(Services[[#This Row],[Service Provided ]],Worksheet!$A$86:$G$111,7,FALSE),"")</f>
        <v/>
      </c>
    </row>
    <row r="2840" spans="8:13" x14ac:dyDescent="0.25">
      <c r="H2840" s="55" t="str">
        <f>IFERROR(VLOOKUP(E2840,Worksheet!$A$86:$B$110,2,FALSE)," ")</f>
        <v xml:space="preserve"> </v>
      </c>
      <c r="I2840" s="20" t="str">
        <f t="shared" si="89"/>
        <v/>
      </c>
      <c r="K2840" s="20" t="str">
        <f t="shared" si="88"/>
        <v/>
      </c>
      <c r="M2840" s="19" t="str">
        <f>IFERROR(VLOOKUP(Services[[#This Row],[Service Provided ]],Worksheet!$A$86:$G$111,7,FALSE),"")</f>
        <v/>
      </c>
    </row>
    <row r="2841" spans="8:13" x14ac:dyDescent="0.25">
      <c r="H2841" s="55" t="str">
        <f>IFERROR(VLOOKUP(E2841,Worksheet!$A$86:$B$110,2,FALSE)," ")</f>
        <v xml:space="preserve"> </v>
      </c>
      <c r="I2841" s="20" t="str">
        <f t="shared" si="89"/>
        <v/>
      </c>
      <c r="K2841" s="20" t="str">
        <f t="shared" si="88"/>
        <v/>
      </c>
      <c r="M2841" s="19" t="str">
        <f>IFERROR(VLOOKUP(Services[[#This Row],[Service Provided ]],Worksheet!$A$86:$G$111,7,FALSE),"")</f>
        <v/>
      </c>
    </row>
    <row r="2842" spans="8:13" x14ac:dyDescent="0.25">
      <c r="H2842" s="55" t="str">
        <f>IFERROR(VLOOKUP(E2842,Worksheet!$A$86:$B$110,2,FALSE)," ")</f>
        <v xml:space="preserve"> </v>
      </c>
      <c r="I2842" s="20" t="str">
        <f t="shared" si="89"/>
        <v/>
      </c>
      <c r="K2842" s="20" t="str">
        <f t="shared" si="88"/>
        <v/>
      </c>
      <c r="M2842" s="19" t="str">
        <f>IFERROR(VLOOKUP(Services[[#This Row],[Service Provided ]],Worksheet!$A$86:$G$111,7,FALSE),"")</f>
        <v/>
      </c>
    </row>
    <row r="2843" spans="8:13" x14ac:dyDescent="0.25">
      <c r="H2843" s="55" t="str">
        <f>IFERROR(VLOOKUP(E2843,Worksheet!$A$86:$B$110,2,FALSE)," ")</f>
        <v xml:space="preserve"> </v>
      </c>
      <c r="I2843" s="20" t="str">
        <f t="shared" si="89"/>
        <v/>
      </c>
      <c r="K2843" s="20" t="str">
        <f t="shared" si="88"/>
        <v/>
      </c>
      <c r="M2843" s="19" t="str">
        <f>IFERROR(VLOOKUP(Services[[#This Row],[Service Provided ]],Worksheet!$A$86:$G$111,7,FALSE),"")</f>
        <v/>
      </c>
    </row>
    <row r="2844" spans="8:13" x14ac:dyDescent="0.25">
      <c r="H2844" s="55" t="str">
        <f>IFERROR(VLOOKUP(E2844,Worksheet!$A$86:$B$110,2,FALSE)," ")</f>
        <v xml:space="preserve"> </v>
      </c>
      <c r="I2844" s="20" t="str">
        <f t="shared" si="89"/>
        <v/>
      </c>
      <c r="K2844" s="20" t="str">
        <f t="shared" si="88"/>
        <v/>
      </c>
      <c r="M2844" s="19" t="str">
        <f>IFERROR(VLOOKUP(Services[[#This Row],[Service Provided ]],Worksheet!$A$86:$G$111,7,FALSE),"")</f>
        <v/>
      </c>
    </row>
    <row r="2845" spans="8:13" x14ac:dyDescent="0.25">
      <c r="H2845" s="55" t="str">
        <f>IFERROR(VLOOKUP(E2845,Worksheet!$A$86:$B$110,2,FALSE)," ")</f>
        <v xml:space="preserve"> </v>
      </c>
      <c r="I2845" s="20" t="str">
        <f t="shared" si="89"/>
        <v/>
      </c>
      <c r="K2845" s="20" t="str">
        <f t="shared" si="88"/>
        <v/>
      </c>
      <c r="M2845" s="19" t="str">
        <f>IFERROR(VLOOKUP(Services[[#This Row],[Service Provided ]],Worksheet!$A$86:$G$111,7,FALSE),"")</f>
        <v/>
      </c>
    </row>
    <row r="2846" spans="8:13" x14ac:dyDescent="0.25">
      <c r="H2846" s="55" t="str">
        <f>IFERROR(VLOOKUP(E2846,Worksheet!$A$86:$B$110,2,FALSE)," ")</f>
        <v xml:space="preserve"> </v>
      </c>
      <c r="I2846" s="20" t="str">
        <f t="shared" si="89"/>
        <v/>
      </c>
      <c r="K2846" s="20" t="str">
        <f t="shared" si="88"/>
        <v/>
      </c>
      <c r="M2846" s="19" t="str">
        <f>IFERROR(VLOOKUP(Services[[#This Row],[Service Provided ]],Worksheet!$A$86:$G$111,7,FALSE),"")</f>
        <v/>
      </c>
    </row>
    <row r="2847" spans="8:13" x14ac:dyDescent="0.25">
      <c r="H2847" s="55" t="str">
        <f>IFERROR(VLOOKUP(E2847,Worksheet!$A$86:$B$110,2,FALSE)," ")</f>
        <v xml:space="preserve"> </v>
      </c>
      <c r="I2847" s="20" t="str">
        <f t="shared" si="89"/>
        <v/>
      </c>
      <c r="K2847" s="20" t="str">
        <f t="shared" si="88"/>
        <v/>
      </c>
      <c r="M2847" s="19" t="str">
        <f>IFERROR(VLOOKUP(Services[[#This Row],[Service Provided ]],Worksheet!$A$86:$G$111,7,FALSE),"")</f>
        <v/>
      </c>
    </row>
    <row r="2848" spans="8:13" x14ac:dyDescent="0.25">
      <c r="H2848" s="55" t="str">
        <f>IFERROR(VLOOKUP(E2848,Worksheet!$A$86:$B$110,2,FALSE)," ")</f>
        <v xml:space="preserve"> </v>
      </c>
      <c r="I2848" s="20" t="str">
        <f t="shared" si="89"/>
        <v/>
      </c>
      <c r="K2848" s="20" t="str">
        <f t="shared" si="88"/>
        <v/>
      </c>
      <c r="M2848" s="19" t="str">
        <f>IFERROR(VLOOKUP(Services[[#This Row],[Service Provided ]],Worksheet!$A$86:$G$111,7,FALSE),"")</f>
        <v/>
      </c>
    </row>
    <row r="2849" spans="8:13" x14ac:dyDescent="0.25">
      <c r="H2849" s="55" t="str">
        <f>IFERROR(VLOOKUP(E2849,Worksheet!$A$86:$B$110,2,FALSE)," ")</f>
        <v xml:space="preserve"> </v>
      </c>
      <c r="I2849" s="20" t="str">
        <f t="shared" si="89"/>
        <v/>
      </c>
      <c r="K2849" s="20" t="str">
        <f t="shared" si="88"/>
        <v/>
      </c>
      <c r="M2849" s="19" t="str">
        <f>IFERROR(VLOOKUP(Services[[#This Row],[Service Provided ]],Worksheet!$A$86:$G$111,7,FALSE),"")</f>
        <v/>
      </c>
    </row>
    <row r="2850" spans="8:13" x14ac:dyDescent="0.25">
      <c r="H2850" s="55" t="str">
        <f>IFERROR(VLOOKUP(E2850,Worksheet!$A$86:$B$110,2,FALSE)," ")</f>
        <v xml:space="preserve"> </v>
      </c>
      <c r="I2850" s="20" t="str">
        <f t="shared" si="89"/>
        <v/>
      </c>
      <c r="K2850" s="20" t="str">
        <f t="shared" si="88"/>
        <v/>
      </c>
      <c r="M2850" s="19" t="str">
        <f>IFERROR(VLOOKUP(Services[[#This Row],[Service Provided ]],Worksheet!$A$86:$G$111,7,FALSE),"")</f>
        <v/>
      </c>
    </row>
    <row r="2851" spans="8:13" x14ac:dyDescent="0.25">
      <c r="H2851" s="55" t="str">
        <f>IFERROR(VLOOKUP(E2851,Worksheet!$A$86:$B$110,2,FALSE)," ")</f>
        <v xml:space="preserve"> </v>
      </c>
      <c r="I2851" s="20" t="str">
        <f t="shared" si="89"/>
        <v/>
      </c>
      <c r="K2851" s="20" t="str">
        <f t="shared" si="88"/>
        <v/>
      </c>
      <c r="M2851" s="19" t="str">
        <f>IFERROR(VLOOKUP(Services[[#This Row],[Service Provided ]],Worksheet!$A$86:$G$111,7,FALSE),"")</f>
        <v/>
      </c>
    </row>
    <row r="2852" spans="8:13" x14ac:dyDescent="0.25">
      <c r="H2852" s="55" t="str">
        <f>IFERROR(VLOOKUP(E2852,Worksheet!$A$86:$B$110,2,FALSE)," ")</f>
        <v xml:space="preserve"> </v>
      </c>
      <c r="I2852" s="20" t="str">
        <f t="shared" si="89"/>
        <v/>
      </c>
      <c r="K2852" s="20" t="str">
        <f t="shared" si="88"/>
        <v/>
      </c>
      <c r="M2852" s="19" t="str">
        <f>IFERROR(VLOOKUP(Services[[#This Row],[Service Provided ]],Worksheet!$A$86:$G$111,7,FALSE),"")</f>
        <v/>
      </c>
    </row>
    <row r="2853" spans="8:13" x14ac:dyDescent="0.25">
      <c r="H2853" s="55" t="str">
        <f>IFERROR(VLOOKUP(E2853,Worksheet!$A$86:$B$110,2,FALSE)," ")</f>
        <v xml:space="preserve"> </v>
      </c>
      <c r="I2853" s="20" t="str">
        <f t="shared" si="89"/>
        <v/>
      </c>
      <c r="K2853" s="20" t="str">
        <f t="shared" si="88"/>
        <v/>
      </c>
      <c r="M2853" s="19" t="str">
        <f>IFERROR(VLOOKUP(Services[[#This Row],[Service Provided ]],Worksheet!$A$86:$G$111,7,FALSE),"")</f>
        <v/>
      </c>
    </row>
    <row r="2854" spans="8:13" x14ac:dyDescent="0.25">
      <c r="H2854" s="55" t="str">
        <f>IFERROR(VLOOKUP(E2854,Worksheet!$A$86:$B$110,2,FALSE)," ")</f>
        <v xml:space="preserve"> </v>
      </c>
      <c r="I2854" s="20" t="str">
        <f t="shared" si="89"/>
        <v/>
      </c>
      <c r="K2854" s="20" t="str">
        <f t="shared" si="88"/>
        <v/>
      </c>
      <c r="M2854" s="19" t="str">
        <f>IFERROR(VLOOKUP(Services[[#This Row],[Service Provided ]],Worksheet!$A$86:$G$111,7,FALSE),"")</f>
        <v/>
      </c>
    </row>
    <row r="2855" spans="8:13" x14ac:dyDescent="0.25">
      <c r="H2855" s="55" t="str">
        <f>IFERROR(VLOOKUP(E2855,Worksheet!$A$86:$B$110,2,FALSE)," ")</f>
        <v xml:space="preserve"> </v>
      </c>
      <c r="I2855" s="20" t="str">
        <f t="shared" si="89"/>
        <v/>
      </c>
      <c r="K2855" s="20" t="str">
        <f t="shared" si="88"/>
        <v/>
      </c>
      <c r="M2855" s="19" t="str">
        <f>IFERROR(VLOOKUP(Services[[#This Row],[Service Provided ]],Worksheet!$A$86:$G$111,7,FALSE),"")</f>
        <v/>
      </c>
    </row>
    <row r="2856" spans="8:13" x14ac:dyDescent="0.25">
      <c r="H2856" s="55" t="str">
        <f>IFERROR(VLOOKUP(E2856,Worksheet!$A$86:$B$110,2,FALSE)," ")</f>
        <v xml:space="preserve"> </v>
      </c>
      <c r="I2856" s="20" t="str">
        <f t="shared" si="89"/>
        <v/>
      </c>
      <c r="K2856" s="20" t="str">
        <f t="shared" si="88"/>
        <v/>
      </c>
      <c r="M2856" s="19" t="str">
        <f>IFERROR(VLOOKUP(Services[[#This Row],[Service Provided ]],Worksheet!$A$86:$G$111,7,FALSE),"")</f>
        <v/>
      </c>
    </row>
    <row r="2857" spans="8:13" x14ac:dyDescent="0.25">
      <c r="H2857" s="55" t="str">
        <f>IFERROR(VLOOKUP(E2857,Worksheet!$A$86:$B$110,2,FALSE)," ")</f>
        <v xml:space="preserve"> </v>
      </c>
      <c r="I2857" s="20" t="str">
        <f t="shared" si="89"/>
        <v/>
      </c>
      <c r="K2857" s="20" t="str">
        <f t="shared" si="88"/>
        <v/>
      </c>
      <c r="M2857" s="19" t="str">
        <f>IFERROR(VLOOKUP(Services[[#This Row],[Service Provided ]],Worksheet!$A$86:$G$111,7,FALSE),"")</f>
        <v/>
      </c>
    </row>
    <row r="2858" spans="8:13" x14ac:dyDescent="0.25">
      <c r="H2858" s="55" t="str">
        <f>IFERROR(VLOOKUP(E2858,Worksheet!$A$86:$B$110,2,FALSE)," ")</f>
        <v xml:space="preserve"> </v>
      </c>
      <c r="I2858" s="20" t="str">
        <f t="shared" si="89"/>
        <v/>
      </c>
      <c r="K2858" s="20" t="str">
        <f t="shared" si="88"/>
        <v/>
      </c>
      <c r="M2858" s="19" t="str">
        <f>IFERROR(VLOOKUP(Services[[#This Row],[Service Provided ]],Worksheet!$A$86:$G$111,7,FALSE),"")</f>
        <v/>
      </c>
    </row>
    <row r="2859" spans="8:13" x14ac:dyDescent="0.25">
      <c r="H2859" s="55" t="str">
        <f>IFERROR(VLOOKUP(E2859,Worksheet!$A$86:$B$110,2,FALSE)," ")</f>
        <v xml:space="preserve"> </v>
      </c>
      <c r="I2859" s="20" t="str">
        <f t="shared" si="89"/>
        <v/>
      </c>
      <c r="K2859" s="20" t="str">
        <f t="shared" si="88"/>
        <v/>
      </c>
      <c r="M2859" s="19" t="str">
        <f>IFERROR(VLOOKUP(Services[[#This Row],[Service Provided ]],Worksheet!$A$86:$G$111,7,FALSE),"")</f>
        <v/>
      </c>
    </row>
    <row r="2860" spans="8:13" x14ac:dyDescent="0.25">
      <c r="H2860" s="55" t="str">
        <f>IFERROR(VLOOKUP(E2860,Worksheet!$A$86:$B$110,2,FALSE)," ")</f>
        <v xml:space="preserve"> </v>
      </c>
      <c r="I2860" s="20" t="str">
        <f t="shared" si="89"/>
        <v/>
      </c>
      <c r="K2860" s="20" t="str">
        <f t="shared" si="88"/>
        <v/>
      </c>
      <c r="M2860" s="19" t="str">
        <f>IFERROR(VLOOKUP(Services[[#This Row],[Service Provided ]],Worksheet!$A$86:$G$111,7,FALSE),"")</f>
        <v/>
      </c>
    </row>
    <row r="2861" spans="8:13" x14ac:dyDescent="0.25">
      <c r="H2861" s="55" t="str">
        <f>IFERROR(VLOOKUP(E2861,Worksheet!$A$86:$B$110,2,FALSE)," ")</f>
        <v xml:space="preserve"> </v>
      </c>
      <c r="I2861" s="20" t="str">
        <f t="shared" si="89"/>
        <v/>
      </c>
      <c r="K2861" s="20" t="str">
        <f t="shared" si="88"/>
        <v/>
      </c>
      <c r="M2861" s="19" t="str">
        <f>IFERROR(VLOOKUP(Services[[#This Row],[Service Provided ]],Worksheet!$A$86:$G$111,7,FALSE),"")</f>
        <v/>
      </c>
    </row>
    <row r="2862" spans="8:13" x14ac:dyDescent="0.25">
      <c r="H2862" s="55" t="str">
        <f>IFERROR(VLOOKUP(E2862,Worksheet!$A$86:$B$110,2,FALSE)," ")</f>
        <v xml:space="preserve"> </v>
      </c>
      <c r="I2862" s="20" t="str">
        <f t="shared" si="89"/>
        <v/>
      </c>
      <c r="K2862" s="20" t="str">
        <f t="shared" si="88"/>
        <v/>
      </c>
      <c r="M2862" s="19" t="str">
        <f>IFERROR(VLOOKUP(Services[[#This Row],[Service Provided ]],Worksheet!$A$86:$G$111,7,FALSE),"")</f>
        <v/>
      </c>
    </row>
    <row r="2863" spans="8:13" x14ac:dyDescent="0.25">
      <c r="H2863" s="55" t="str">
        <f>IFERROR(VLOOKUP(E2863,Worksheet!$A$86:$B$110,2,FALSE)," ")</f>
        <v xml:space="preserve"> </v>
      </c>
      <c r="I2863" s="20" t="str">
        <f t="shared" si="89"/>
        <v/>
      </c>
      <c r="K2863" s="20" t="str">
        <f t="shared" si="88"/>
        <v/>
      </c>
      <c r="M2863" s="19" t="str">
        <f>IFERROR(VLOOKUP(Services[[#This Row],[Service Provided ]],Worksheet!$A$86:$G$111,7,FALSE),"")</f>
        <v/>
      </c>
    </row>
    <row r="2864" spans="8:13" x14ac:dyDescent="0.25">
      <c r="H2864" s="55" t="str">
        <f>IFERROR(VLOOKUP(E2864,Worksheet!$A$86:$B$110,2,FALSE)," ")</f>
        <v xml:space="preserve"> </v>
      </c>
      <c r="I2864" s="20" t="str">
        <f t="shared" si="89"/>
        <v/>
      </c>
      <c r="K2864" s="20" t="str">
        <f t="shared" si="88"/>
        <v/>
      </c>
      <c r="M2864" s="19" t="str">
        <f>IFERROR(VLOOKUP(Services[[#This Row],[Service Provided ]],Worksheet!$A$86:$G$111,7,FALSE),"")</f>
        <v/>
      </c>
    </row>
    <row r="2865" spans="8:13" x14ac:dyDescent="0.25">
      <c r="H2865" s="55" t="str">
        <f>IFERROR(VLOOKUP(E2865,Worksheet!$A$86:$B$110,2,FALSE)," ")</f>
        <v xml:space="preserve"> </v>
      </c>
      <c r="I2865" s="20" t="str">
        <f t="shared" si="89"/>
        <v/>
      </c>
      <c r="K2865" s="20" t="str">
        <f t="shared" ref="K2865:K2928" si="90">IF(I2865=0,J2865,I2865)</f>
        <v/>
      </c>
      <c r="M2865" s="19" t="str">
        <f>IFERROR(VLOOKUP(Services[[#This Row],[Service Provided ]],Worksheet!$A$86:$G$111,7,FALSE),"")</f>
        <v/>
      </c>
    </row>
    <row r="2866" spans="8:13" x14ac:dyDescent="0.25">
      <c r="H2866" s="55" t="str">
        <f>IFERROR(VLOOKUP(E2866,Worksheet!$A$86:$B$110,2,FALSE)," ")</f>
        <v xml:space="preserve"> </v>
      </c>
      <c r="I2866" s="20" t="str">
        <f t="shared" si="89"/>
        <v/>
      </c>
      <c r="K2866" s="20" t="str">
        <f t="shared" si="90"/>
        <v/>
      </c>
      <c r="M2866" s="19" t="str">
        <f>IFERROR(VLOOKUP(Services[[#This Row],[Service Provided ]],Worksheet!$A$86:$G$111,7,FALSE),"")</f>
        <v/>
      </c>
    </row>
    <row r="2867" spans="8:13" x14ac:dyDescent="0.25">
      <c r="H2867" s="55" t="str">
        <f>IFERROR(VLOOKUP(E2867,Worksheet!$A$86:$B$110,2,FALSE)," ")</f>
        <v xml:space="preserve"> </v>
      </c>
      <c r="I2867" s="20" t="str">
        <f t="shared" si="89"/>
        <v/>
      </c>
      <c r="K2867" s="20" t="str">
        <f t="shared" si="90"/>
        <v/>
      </c>
      <c r="M2867" s="19" t="str">
        <f>IFERROR(VLOOKUP(Services[[#This Row],[Service Provided ]],Worksheet!$A$86:$G$111,7,FALSE),"")</f>
        <v/>
      </c>
    </row>
    <row r="2868" spans="8:13" x14ac:dyDescent="0.25">
      <c r="H2868" s="55" t="str">
        <f>IFERROR(VLOOKUP(E2868,Worksheet!$A$86:$B$110,2,FALSE)," ")</f>
        <v xml:space="preserve"> </v>
      </c>
      <c r="I2868" s="20" t="str">
        <f t="shared" si="89"/>
        <v/>
      </c>
      <c r="K2868" s="20" t="str">
        <f t="shared" si="90"/>
        <v/>
      </c>
      <c r="M2868" s="19" t="str">
        <f>IFERROR(VLOOKUP(Services[[#This Row],[Service Provided ]],Worksheet!$A$86:$G$111,7,FALSE),"")</f>
        <v/>
      </c>
    </row>
    <row r="2869" spans="8:13" x14ac:dyDescent="0.25">
      <c r="H2869" s="55" t="str">
        <f>IFERROR(VLOOKUP(E2869,Worksheet!$A$86:$B$110,2,FALSE)," ")</f>
        <v xml:space="preserve"> </v>
      </c>
      <c r="I2869" s="20" t="str">
        <f t="shared" si="89"/>
        <v/>
      </c>
      <c r="K2869" s="20" t="str">
        <f t="shared" si="90"/>
        <v/>
      </c>
      <c r="M2869" s="19" t="str">
        <f>IFERROR(VLOOKUP(Services[[#This Row],[Service Provided ]],Worksheet!$A$86:$G$111,7,FALSE),"")</f>
        <v/>
      </c>
    </row>
    <row r="2870" spans="8:13" x14ac:dyDescent="0.25">
      <c r="H2870" s="55" t="str">
        <f>IFERROR(VLOOKUP(E2870,Worksheet!$A$86:$B$110,2,FALSE)," ")</f>
        <v xml:space="preserve"> </v>
      </c>
      <c r="I2870" s="20" t="str">
        <f t="shared" si="89"/>
        <v/>
      </c>
      <c r="K2870" s="20" t="str">
        <f t="shared" si="90"/>
        <v/>
      </c>
      <c r="M2870" s="19" t="str">
        <f>IFERROR(VLOOKUP(Services[[#This Row],[Service Provided ]],Worksheet!$A$86:$G$111,7,FALSE),"")</f>
        <v/>
      </c>
    </row>
    <row r="2871" spans="8:13" x14ac:dyDescent="0.25">
      <c r="H2871" s="55" t="str">
        <f>IFERROR(VLOOKUP(E2871,Worksheet!$A$86:$B$110,2,FALSE)," ")</f>
        <v xml:space="preserve"> </v>
      </c>
      <c r="I2871" s="20" t="str">
        <f t="shared" ref="I2871:I2934" si="91">IF(H2871&lt;&gt;" ",G2871*H2871,"")</f>
        <v/>
      </c>
      <c r="K2871" s="20" t="str">
        <f t="shared" si="90"/>
        <v/>
      </c>
      <c r="M2871" s="19" t="str">
        <f>IFERROR(VLOOKUP(Services[[#This Row],[Service Provided ]],Worksheet!$A$86:$G$111,7,FALSE),"")</f>
        <v/>
      </c>
    </row>
    <row r="2872" spans="8:13" x14ac:dyDescent="0.25">
      <c r="H2872" s="55" t="str">
        <f>IFERROR(VLOOKUP(E2872,Worksheet!$A$86:$B$110,2,FALSE)," ")</f>
        <v xml:space="preserve"> </v>
      </c>
      <c r="I2872" s="20" t="str">
        <f t="shared" si="91"/>
        <v/>
      </c>
      <c r="K2872" s="20" t="str">
        <f t="shared" si="90"/>
        <v/>
      </c>
      <c r="M2872" s="19" t="str">
        <f>IFERROR(VLOOKUP(Services[[#This Row],[Service Provided ]],Worksheet!$A$86:$G$111,7,FALSE),"")</f>
        <v/>
      </c>
    </row>
    <row r="2873" spans="8:13" x14ac:dyDescent="0.25">
      <c r="H2873" s="55" t="str">
        <f>IFERROR(VLOOKUP(E2873,Worksheet!$A$86:$B$110,2,FALSE)," ")</f>
        <v xml:space="preserve"> </v>
      </c>
      <c r="I2873" s="20" t="str">
        <f t="shared" si="91"/>
        <v/>
      </c>
      <c r="K2873" s="20" t="str">
        <f t="shared" si="90"/>
        <v/>
      </c>
      <c r="M2873" s="19" t="str">
        <f>IFERROR(VLOOKUP(Services[[#This Row],[Service Provided ]],Worksheet!$A$86:$G$111,7,FALSE),"")</f>
        <v/>
      </c>
    </row>
    <row r="2874" spans="8:13" x14ac:dyDescent="0.25">
      <c r="H2874" s="55" t="str">
        <f>IFERROR(VLOOKUP(E2874,Worksheet!$A$86:$B$110,2,FALSE)," ")</f>
        <v xml:space="preserve"> </v>
      </c>
      <c r="I2874" s="20" t="str">
        <f t="shared" si="91"/>
        <v/>
      </c>
      <c r="K2874" s="20" t="str">
        <f t="shared" si="90"/>
        <v/>
      </c>
      <c r="M2874" s="19" t="str">
        <f>IFERROR(VLOOKUP(Services[[#This Row],[Service Provided ]],Worksheet!$A$86:$G$111,7,FALSE),"")</f>
        <v/>
      </c>
    </row>
    <row r="2875" spans="8:13" x14ac:dyDescent="0.25">
      <c r="H2875" s="55" t="str">
        <f>IFERROR(VLOOKUP(E2875,Worksheet!$A$86:$B$110,2,FALSE)," ")</f>
        <v xml:space="preserve"> </v>
      </c>
      <c r="I2875" s="20" t="str">
        <f t="shared" si="91"/>
        <v/>
      </c>
      <c r="K2875" s="20" t="str">
        <f t="shared" si="90"/>
        <v/>
      </c>
      <c r="M2875" s="19" t="str">
        <f>IFERROR(VLOOKUP(Services[[#This Row],[Service Provided ]],Worksheet!$A$86:$G$111,7,FALSE),"")</f>
        <v/>
      </c>
    </row>
    <row r="2876" spans="8:13" x14ac:dyDescent="0.25">
      <c r="H2876" s="55" t="str">
        <f>IFERROR(VLOOKUP(E2876,Worksheet!$A$86:$B$110,2,FALSE)," ")</f>
        <v xml:space="preserve"> </v>
      </c>
      <c r="I2876" s="20" t="str">
        <f t="shared" si="91"/>
        <v/>
      </c>
      <c r="K2876" s="20" t="str">
        <f t="shared" si="90"/>
        <v/>
      </c>
      <c r="M2876" s="19" t="str">
        <f>IFERROR(VLOOKUP(Services[[#This Row],[Service Provided ]],Worksheet!$A$86:$G$111,7,FALSE),"")</f>
        <v/>
      </c>
    </row>
    <row r="2877" spans="8:13" x14ac:dyDescent="0.25">
      <c r="H2877" s="55" t="str">
        <f>IFERROR(VLOOKUP(E2877,Worksheet!$A$86:$B$110,2,FALSE)," ")</f>
        <v xml:space="preserve"> </v>
      </c>
      <c r="I2877" s="20" t="str">
        <f t="shared" si="91"/>
        <v/>
      </c>
      <c r="K2877" s="20" t="str">
        <f t="shared" si="90"/>
        <v/>
      </c>
      <c r="M2877" s="19" t="str">
        <f>IFERROR(VLOOKUP(Services[[#This Row],[Service Provided ]],Worksheet!$A$86:$G$111,7,FALSE),"")</f>
        <v/>
      </c>
    </row>
    <row r="2878" spans="8:13" x14ac:dyDescent="0.25">
      <c r="H2878" s="55" t="str">
        <f>IFERROR(VLOOKUP(E2878,Worksheet!$A$86:$B$110,2,FALSE)," ")</f>
        <v xml:space="preserve"> </v>
      </c>
      <c r="I2878" s="20" t="str">
        <f t="shared" si="91"/>
        <v/>
      </c>
      <c r="K2878" s="20" t="str">
        <f t="shared" si="90"/>
        <v/>
      </c>
      <c r="M2878" s="19" t="str">
        <f>IFERROR(VLOOKUP(Services[[#This Row],[Service Provided ]],Worksheet!$A$86:$G$111,7,FALSE),"")</f>
        <v/>
      </c>
    </row>
    <row r="2879" spans="8:13" x14ac:dyDescent="0.25">
      <c r="H2879" s="55" t="str">
        <f>IFERROR(VLOOKUP(E2879,Worksheet!$A$86:$B$110,2,FALSE)," ")</f>
        <v xml:space="preserve"> </v>
      </c>
      <c r="I2879" s="20" t="str">
        <f t="shared" si="91"/>
        <v/>
      </c>
      <c r="K2879" s="20" t="str">
        <f t="shared" si="90"/>
        <v/>
      </c>
      <c r="M2879" s="19" t="str">
        <f>IFERROR(VLOOKUP(Services[[#This Row],[Service Provided ]],Worksheet!$A$86:$G$111,7,FALSE),"")</f>
        <v/>
      </c>
    </row>
    <row r="2880" spans="8:13" x14ac:dyDescent="0.25">
      <c r="H2880" s="55" t="str">
        <f>IFERROR(VLOOKUP(E2880,Worksheet!$A$86:$B$110,2,FALSE)," ")</f>
        <v xml:space="preserve"> </v>
      </c>
      <c r="I2880" s="20" t="str">
        <f t="shared" si="91"/>
        <v/>
      </c>
      <c r="K2880" s="20" t="str">
        <f t="shared" si="90"/>
        <v/>
      </c>
      <c r="M2880" s="19" t="str">
        <f>IFERROR(VLOOKUP(Services[[#This Row],[Service Provided ]],Worksheet!$A$86:$G$111,7,FALSE),"")</f>
        <v/>
      </c>
    </row>
    <row r="2881" spans="8:13" x14ac:dyDescent="0.25">
      <c r="H2881" s="55" t="str">
        <f>IFERROR(VLOOKUP(E2881,Worksheet!$A$86:$B$110,2,FALSE)," ")</f>
        <v xml:space="preserve"> </v>
      </c>
      <c r="I2881" s="20" t="str">
        <f t="shared" si="91"/>
        <v/>
      </c>
      <c r="K2881" s="20" t="str">
        <f t="shared" si="90"/>
        <v/>
      </c>
      <c r="M2881" s="19" t="str">
        <f>IFERROR(VLOOKUP(Services[[#This Row],[Service Provided ]],Worksheet!$A$86:$G$111,7,FALSE),"")</f>
        <v/>
      </c>
    </row>
    <row r="2882" spans="8:13" x14ac:dyDescent="0.25">
      <c r="H2882" s="55" t="str">
        <f>IFERROR(VLOOKUP(E2882,Worksheet!$A$86:$B$110,2,FALSE)," ")</f>
        <v xml:space="preserve"> </v>
      </c>
      <c r="I2882" s="20" t="str">
        <f t="shared" si="91"/>
        <v/>
      </c>
      <c r="K2882" s="20" t="str">
        <f t="shared" si="90"/>
        <v/>
      </c>
      <c r="M2882" s="19" t="str">
        <f>IFERROR(VLOOKUP(Services[[#This Row],[Service Provided ]],Worksheet!$A$86:$G$111,7,FALSE),"")</f>
        <v/>
      </c>
    </row>
    <row r="2883" spans="8:13" x14ac:dyDescent="0.25">
      <c r="H2883" s="55" t="str">
        <f>IFERROR(VLOOKUP(E2883,Worksheet!$A$86:$B$110,2,FALSE)," ")</f>
        <v xml:space="preserve"> </v>
      </c>
      <c r="I2883" s="20" t="str">
        <f t="shared" si="91"/>
        <v/>
      </c>
      <c r="K2883" s="20" t="str">
        <f t="shared" si="90"/>
        <v/>
      </c>
      <c r="M2883" s="19" t="str">
        <f>IFERROR(VLOOKUP(Services[[#This Row],[Service Provided ]],Worksheet!$A$86:$G$111,7,FALSE),"")</f>
        <v/>
      </c>
    </row>
    <row r="2884" spans="8:13" x14ac:dyDescent="0.25">
      <c r="H2884" s="55" t="str">
        <f>IFERROR(VLOOKUP(E2884,Worksheet!$A$86:$B$110,2,FALSE)," ")</f>
        <v xml:space="preserve"> </v>
      </c>
      <c r="I2884" s="20" t="str">
        <f t="shared" si="91"/>
        <v/>
      </c>
      <c r="K2884" s="20" t="str">
        <f t="shared" si="90"/>
        <v/>
      </c>
      <c r="M2884" s="19" t="str">
        <f>IFERROR(VLOOKUP(Services[[#This Row],[Service Provided ]],Worksheet!$A$86:$G$111,7,FALSE),"")</f>
        <v/>
      </c>
    </row>
    <row r="2885" spans="8:13" x14ac:dyDescent="0.25">
      <c r="H2885" s="55" t="str">
        <f>IFERROR(VLOOKUP(E2885,Worksheet!$A$86:$B$110,2,FALSE)," ")</f>
        <v xml:space="preserve"> </v>
      </c>
      <c r="I2885" s="20" t="str">
        <f t="shared" si="91"/>
        <v/>
      </c>
      <c r="K2885" s="20" t="str">
        <f t="shared" si="90"/>
        <v/>
      </c>
      <c r="M2885" s="19" t="str">
        <f>IFERROR(VLOOKUP(Services[[#This Row],[Service Provided ]],Worksheet!$A$86:$G$111,7,FALSE),"")</f>
        <v/>
      </c>
    </row>
    <row r="2886" spans="8:13" x14ac:dyDescent="0.25">
      <c r="H2886" s="55" t="str">
        <f>IFERROR(VLOOKUP(E2886,Worksheet!$A$86:$B$110,2,FALSE)," ")</f>
        <v xml:space="preserve"> </v>
      </c>
      <c r="I2886" s="20" t="str">
        <f t="shared" si="91"/>
        <v/>
      </c>
      <c r="K2886" s="20" t="str">
        <f t="shared" si="90"/>
        <v/>
      </c>
      <c r="M2886" s="19" t="str">
        <f>IFERROR(VLOOKUP(Services[[#This Row],[Service Provided ]],Worksheet!$A$86:$G$111,7,FALSE),"")</f>
        <v/>
      </c>
    </row>
    <row r="2887" spans="8:13" x14ac:dyDescent="0.25">
      <c r="H2887" s="55" t="str">
        <f>IFERROR(VLOOKUP(E2887,Worksheet!$A$86:$B$110,2,FALSE)," ")</f>
        <v xml:space="preserve"> </v>
      </c>
      <c r="I2887" s="20" t="str">
        <f t="shared" si="91"/>
        <v/>
      </c>
      <c r="K2887" s="20" t="str">
        <f t="shared" si="90"/>
        <v/>
      </c>
      <c r="M2887" s="19" t="str">
        <f>IFERROR(VLOOKUP(Services[[#This Row],[Service Provided ]],Worksheet!$A$86:$G$111,7,FALSE),"")</f>
        <v/>
      </c>
    </row>
    <row r="2888" spans="8:13" x14ac:dyDescent="0.25">
      <c r="H2888" s="55" t="str">
        <f>IFERROR(VLOOKUP(E2888,Worksheet!$A$86:$B$110,2,FALSE)," ")</f>
        <v xml:space="preserve"> </v>
      </c>
      <c r="I2888" s="20" t="str">
        <f t="shared" si="91"/>
        <v/>
      </c>
      <c r="K2888" s="20" t="str">
        <f t="shared" si="90"/>
        <v/>
      </c>
      <c r="M2888" s="19" t="str">
        <f>IFERROR(VLOOKUP(Services[[#This Row],[Service Provided ]],Worksheet!$A$86:$G$111,7,FALSE),"")</f>
        <v/>
      </c>
    </row>
    <row r="2889" spans="8:13" x14ac:dyDescent="0.25">
      <c r="H2889" s="55" t="str">
        <f>IFERROR(VLOOKUP(E2889,Worksheet!$A$86:$B$110,2,FALSE)," ")</f>
        <v xml:space="preserve"> </v>
      </c>
      <c r="I2889" s="20" t="str">
        <f t="shared" si="91"/>
        <v/>
      </c>
      <c r="K2889" s="20" t="str">
        <f t="shared" si="90"/>
        <v/>
      </c>
      <c r="M2889" s="19" t="str">
        <f>IFERROR(VLOOKUP(Services[[#This Row],[Service Provided ]],Worksheet!$A$86:$G$111,7,FALSE),"")</f>
        <v/>
      </c>
    </row>
    <row r="2890" spans="8:13" x14ac:dyDescent="0.25">
      <c r="H2890" s="55" t="str">
        <f>IFERROR(VLOOKUP(E2890,Worksheet!$A$86:$B$110,2,FALSE)," ")</f>
        <v xml:space="preserve"> </v>
      </c>
      <c r="I2890" s="20" t="str">
        <f t="shared" si="91"/>
        <v/>
      </c>
      <c r="K2890" s="20" t="str">
        <f t="shared" si="90"/>
        <v/>
      </c>
      <c r="M2890" s="19" t="str">
        <f>IFERROR(VLOOKUP(Services[[#This Row],[Service Provided ]],Worksheet!$A$86:$G$111,7,FALSE),"")</f>
        <v/>
      </c>
    </row>
    <row r="2891" spans="8:13" x14ac:dyDescent="0.25">
      <c r="H2891" s="55" t="str">
        <f>IFERROR(VLOOKUP(E2891,Worksheet!$A$86:$B$110,2,FALSE)," ")</f>
        <v xml:space="preserve"> </v>
      </c>
      <c r="I2891" s="20" t="str">
        <f t="shared" si="91"/>
        <v/>
      </c>
      <c r="K2891" s="20" t="str">
        <f t="shared" si="90"/>
        <v/>
      </c>
      <c r="M2891" s="19" t="str">
        <f>IFERROR(VLOOKUP(Services[[#This Row],[Service Provided ]],Worksheet!$A$86:$G$111,7,FALSE),"")</f>
        <v/>
      </c>
    </row>
    <row r="2892" spans="8:13" x14ac:dyDescent="0.25">
      <c r="H2892" s="55" t="str">
        <f>IFERROR(VLOOKUP(E2892,Worksheet!$A$86:$B$110,2,FALSE)," ")</f>
        <v xml:space="preserve"> </v>
      </c>
      <c r="I2892" s="20" t="str">
        <f t="shared" si="91"/>
        <v/>
      </c>
      <c r="K2892" s="20" t="str">
        <f t="shared" si="90"/>
        <v/>
      </c>
      <c r="M2892" s="19" t="str">
        <f>IFERROR(VLOOKUP(Services[[#This Row],[Service Provided ]],Worksheet!$A$86:$G$111,7,FALSE),"")</f>
        <v/>
      </c>
    </row>
    <row r="2893" spans="8:13" x14ac:dyDescent="0.25">
      <c r="H2893" s="55" t="str">
        <f>IFERROR(VLOOKUP(E2893,Worksheet!$A$86:$B$110,2,FALSE)," ")</f>
        <v xml:space="preserve"> </v>
      </c>
      <c r="I2893" s="20" t="str">
        <f t="shared" si="91"/>
        <v/>
      </c>
      <c r="K2893" s="20" t="str">
        <f t="shared" si="90"/>
        <v/>
      </c>
      <c r="M2893" s="19" t="str">
        <f>IFERROR(VLOOKUP(Services[[#This Row],[Service Provided ]],Worksheet!$A$86:$G$111,7,FALSE),"")</f>
        <v/>
      </c>
    </row>
    <row r="2894" spans="8:13" x14ac:dyDescent="0.25">
      <c r="H2894" s="55" t="str">
        <f>IFERROR(VLOOKUP(E2894,Worksheet!$A$86:$B$110,2,FALSE)," ")</f>
        <v xml:space="preserve"> </v>
      </c>
      <c r="I2894" s="20" t="str">
        <f t="shared" si="91"/>
        <v/>
      </c>
      <c r="K2894" s="20" t="str">
        <f t="shared" si="90"/>
        <v/>
      </c>
      <c r="M2894" s="19" t="str">
        <f>IFERROR(VLOOKUP(Services[[#This Row],[Service Provided ]],Worksheet!$A$86:$G$111,7,FALSE),"")</f>
        <v/>
      </c>
    </row>
    <row r="2895" spans="8:13" x14ac:dyDescent="0.25">
      <c r="H2895" s="55" t="str">
        <f>IFERROR(VLOOKUP(E2895,Worksheet!$A$86:$B$110,2,FALSE)," ")</f>
        <v xml:space="preserve"> </v>
      </c>
      <c r="I2895" s="20" t="str">
        <f t="shared" si="91"/>
        <v/>
      </c>
      <c r="K2895" s="20" t="str">
        <f t="shared" si="90"/>
        <v/>
      </c>
      <c r="M2895" s="19" t="str">
        <f>IFERROR(VLOOKUP(Services[[#This Row],[Service Provided ]],Worksheet!$A$86:$G$111,7,FALSE),"")</f>
        <v/>
      </c>
    </row>
    <row r="2896" spans="8:13" x14ac:dyDescent="0.25">
      <c r="H2896" s="55" t="str">
        <f>IFERROR(VLOOKUP(E2896,Worksheet!$A$86:$B$110,2,FALSE)," ")</f>
        <v xml:space="preserve"> </v>
      </c>
      <c r="I2896" s="20" t="str">
        <f t="shared" si="91"/>
        <v/>
      </c>
      <c r="K2896" s="20" t="str">
        <f t="shared" si="90"/>
        <v/>
      </c>
      <c r="M2896" s="19" t="str">
        <f>IFERROR(VLOOKUP(Services[[#This Row],[Service Provided ]],Worksheet!$A$86:$G$111,7,FALSE),"")</f>
        <v/>
      </c>
    </row>
    <row r="2897" spans="8:13" x14ac:dyDescent="0.25">
      <c r="H2897" s="55" t="str">
        <f>IFERROR(VLOOKUP(E2897,Worksheet!$A$86:$B$110,2,FALSE)," ")</f>
        <v xml:space="preserve"> </v>
      </c>
      <c r="I2897" s="20" t="str">
        <f t="shared" si="91"/>
        <v/>
      </c>
      <c r="K2897" s="20" t="str">
        <f t="shared" si="90"/>
        <v/>
      </c>
      <c r="M2897" s="19" t="str">
        <f>IFERROR(VLOOKUP(Services[[#This Row],[Service Provided ]],Worksheet!$A$86:$G$111,7,FALSE),"")</f>
        <v/>
      </c>
    </row>
    <row r="2898" spans="8:13" x14ac:dyDescent="0.25">
      <c r="H2898" s="55" t="str">
        <f>IFERROR(VLOOKUP(E2898,Worksheet!$A$86:$B$110,2,FALSE)," ")</f>
        <v xml:space="preserve"> </v>
      </c>
      <c r="I2898" s="20" t="str">
        <f t="shared" si="91"/>
        <v/>
      </c>
      <c r="K2898" s="20" t="str">
        <f t="shared" si="90"/>
        <v/>
      </c>
      <c r="M2898" s="19" t="str">
        <f>IFERROR(VLOOKUP(Services[[#This Row],[Service Provided ]],Worksheet!$A$86:$G$111,7,FALSE),"")</f>
        <v/>
      </c>
    </row>
    <row r="2899" spans="8:13" x14ac:dyDescent="0.25">
      <c r="H2899" s="55" t="str">
        <f>IFERROR(VLOOKUP(E2899,Worksheet!$A$86:$B$110,2,FALSE)," ")</f>
        <v xml:space="preserve"> </v>
      </c>
      <c r="I2899" s="20" t="str">
        <f t="shared" si="91"/>
        <v/>
      </c>
      <c r="K2899" s="20" t="str">
        <f t="shared" si="90"/>
        <v/>
      </c>
      <c r="M2899" s="19" t="str">
        <f>IFERROR(VLOOKUP(Services[[#This Row],[Service Provided ]],Worksheet!$A$86:$G$111,7,FALSE),"")</f>
        <v/>
      </c>
    </row>
    <row r="2900" spans="8:13" x14ac:dyDescent="0.25">
      <c r="H2900" s="55" t="str">
        <f>IFERROR(VLOOKUP(E2900,Worksheet!$A$86:$B$110,2,FALSE)," ")</f>
        <v xml:space="preserve"> </v>
      </c>
      <c r="I2900" s="20" t="str">
        <f t="shared" si="91"/>
        <v/>
      </c>
      <c r="K2900" s="20" t="str">
        <f t="shared" si="90"/>
        <v/>
      </c>
      <c r="M2900" s="19" t="str">
        <f>IFERROR(VLOOKUP(Services[[#This Row],[Service Provided ]],Worksheet!$A$86:$G$111,7,FALSE),"")</f>
        <v/>
      </c>
    </row>
    <row r="2901" spans="8:13" x14ac:dyDescent="0.25">
      <c r="H2901" s="55" t="str">
        <f>IFERROR(VLOOKUP(E2901,Worksheet!$A$86:$B$110,2,FALSE)," ")</f>
        <v xml:space="preserve"> </v>
      </c>
      <c r="I2901" s="20" t="str">
        <f t="shared" si="91"/>
        <v/>
      </c>
      <c r="K2901" s="20" t="str">
        <f t="shared" si="90"/>
        <v/>
      </c>
      <c r="M2901" s="19" t="str">
        <f>IFERROR(VLOOKUP(Services[[#This Row],[Service Provided ]],Worksheet!$A$86:$G$111,7,FALSE),"")</f>
        <v/>
      </c>
    </row>
    <row r="2902" spans="8:13" x14ac:dyDescent="0.25">
      <c r="H2902" s="55" t="str">
        <f>IFERROR(VLOOKUP(E2902,Worksheet!$A$86:$B$110,2,FALSE)," ")</f>
        <v xml:space="preserve"> </v>
      </c>
      <c r="I2902" s="20" t="str">
        <f t="shared" si="91"/>
        <v/>
      </c>
      <c r="K2902" s="20" t="str">
        <f t="shared" si="90"/>
        <v/>
      </c>
      <c r="M2902" s="19" t="str">
        <f>IFERROR(VLOOKUP(Services[[#This Row],[Service Provided ]],Worksheet!$A$86:$G$111,7,FALSE),"")</f>
        <v/>
      </c>
    </row>
    <row r="2903" spans="8:13" x14ac:dyDescent="0.25">
      <c r="H2903" s="55" t="str">
        <f>IFERROR(VLOOKUP(E2903,Worksheet!$A$86:$B$110,2,FALSE)," ")</f>
        <v xml:space="preserve"> </v>
      </c>
      <c r="I2903" s="20" t="str">
        <f t="shared" si="91"/>
        <v/>
      </c>
      <c r="K2903" s="20" t="str">
        <f t="shared" si="90"/>
        <v/>
      </c>
      <c r="M2903" s="19" t="str">
        <f>IFERROR(VLOOKUP(Services[[#This Row],[Service Provided ]],Worksheet!$A$86:$G$111,7,FALSE),"")</f>
        <v/>
      </c>
    </row>
    <row r="2904" spans="8:13" x14ac:dyDescent="0.25">
      <c r="H2904" s="55" t="str">
        <f>IFERROR(VLOOKUP(E2904,Worksheet!$A$86:$B$110,2,FALSE)," ")</f>
        <v xml:space="preserve"> </v>
      </c>
      <c r="I2904" s="20" t="str">
        <f t="shared" si="91"/>
        <v/>
      </c>
      <c r="K2904" s="20" t="str">
        <f t="shared" si="90"/>
        <v/>
      </c>
      <c r="M2904" s="19" t="str">
        <f>IFERROR(VLOOKUP(Services[[#This Row],[Service Provided ]],Worksheet!$A$86:$G$111,7,FALSE),"")</f>
        <v/>
      </c>
    </row>
    <row r="2905" spans="8:13" x14ac:dyDescent="0.25">
      <c r="H2905" s="55" t="str">
        <f>IFERROR(VLOOKUP(E2905,Worksheet!$A$86:$B$110,2,FALSE)," ")</f>
        <v xml:space="preserve"> </v>
      </c>
      <c r="I2905" s="20" t="str">
        <f t="shared" si="91"/>
        <v/>
      </c>
      <c r="K2905" s="20" t="str">
        <f t="shared" si="90"/>
        <v/>
      </c>
      <c r="M2905" s="19" t="str">
        <f>IFERROR(VLOOKUP(Services[[#This Row],[Service Provided ]],Worksheet!$A$86:$G$111,7,FALSE),"")</f>
        <v/>
      </c>
    </row>
    <row r="2906" spans="8:13" x14ac:dyDescent="0.25">
      <c r="H2906" s="55" t="str">
        <f>IFERROR(VLOOKUP(E2906,Worksheet!$A$86:$B$110,2,FALSE)," ")</f>
        <v xml:space="preserve"> </v>
      </c>
      <c r="I2906" s="20" t="str">
        <f t="shared" si="91"/>
        <v/>
      </c>
      <c r="K2906" s="20" t="str">
        <f t="shared" si="90"/>
        <v/>
      </c>
      <c r="M2906" s="19" t="str">
        <f>IFERROR(VLOOKUP(Services[[#This Row],[Service Provided ]],Worksheet!$A$86:$G$111,7,FALSE),"")</f>
        <v/>
      </c>
    </row>
    <row r="2907" spans="8:13" x14ac:dyDescent="0.25">
      <c r="H2907" s="55" t="str">
        <f>IFERROR(VLOOKUP(E2907,Worksheet!$A$86:$B$110,2,FALSE)," ")</f>
        <v xml:space="preserve"> </v>
      </c>
      <c r="I2907" s="20" t="str">
        <f t="shared" si="91"/>
        <v/>
      </c>
      <c r="K2907" s="20" t="str">
        <f t="shared" si="90"/>
        <v/>
      </c>
      <c r="M2907" s="19" t="str">
        <f>IFERROR(VLOOKUP(Services[[#This Row],[Service Provided ]],Worksheet!$A$86:$G$111,7,FALSE),"")</f>
        <v/>
      </c>
    </row>
    <row r="2908" spans="8:13" x14ac:dyDescent="0.25">
      <c r="H2908" s="55" t="str">
        <f>IFERROR(VLOOKUP(E2908,Worksheet!$A$86:$B$110,2,FALSE)," ")</f>
        <v xml:space="preserve"> </v>
      </c>
      <c r="I2908" s="20" t="str">
        <f t="shared" si="91"/>
        <v/>
      </c>
      <c r="K2908" s="20" t="str">
        <f t="shared" si="90"/>
        <v/>
      </c>
      <c r="M2908" s="19" t="str">
        <f>IFERROR(VLOOKUP(Services[[#This Row],[Service Provided ]],Worksheet!$A$86:$G$111,7,FALSE),"")</f>
        <v/>
      </c>
    </row>
    <row r="2909" spans="8:13" x14ac:dyDescent="0.25">
      <c r="H2909" s="55" t="str">
        <f>IFERROR(VLOOKUP(E2909,Worksheet!$A$86:$B$110,2,FALSE)," ")</f>
        <v xml:space="preserve"> </v>
      </c>
      <c r="I2909" s="20" t="str">
        <f t="shared" si="91"/>
        <v/>
      </c>
      <c r="K2909" s="20" t="str">
        <f t="shared" si="90"/>
        <v/>
      </c>
      <c r="M2909" s="19" t="str">
        <f>IFERROR(VLOOKUP(Services[[#This Row],[Service Provided ]],Worksheet!$A$86:$G$111,7,FALSE),"")</f>
        <v/>
      </c>
    </row>
    <row r="2910" spans="8:13" x14ac:dyDescent="0.25">
      <c r="H2910" s="55" t="str">
        <f>IFERROR(VLOOKUP(E2910,Worksheet!$A$86:$B$110,2,FALSE)," ")</f>
        <v xml:space="preserve"> </v>
      </c>
      <c r="I2910" s="20" t="str">
        <f t="shared" si="91"/>
        <v/>
      </c>
      <c r="K2910" s="20" t="str">
        <f t="shared" si="90"/>
        <v/>
      </c>
      <c r="M2910" s="19" t="str">
        <f>IFERROR(VLOOKUP(Services[[#This Row],[Service Provided ]],Worksheet!$A$86:$G$111,7,FALSE),"")</f>
        <v/>
      </c>
    </row>
    <row r="2911" spans="8:13" x14ac:dyDescent="0.25">
      <c r="H2911" s="55" t="str">
        <f>IFERROR(VLOOKUP(E2911,Worksheet!$A$86:$B$110,2,FALSE)," ")</f>
        <v xml:space="preserve"> </v>
      </c>
      <c r="I2911" s="20" t="str">
        <f t="shared" si="91"/>
        <v/>
      </c>
      <c r="K2911" s="20" t="str">
        <f t="shared" si="90"/>
        <v/>
      </c>
      <c r="M2911" s="19" t="str">
        <f>IFERROR(VLOOKUP(Services[[#This Row],[Service Provided ]],Worksheet!$A$86:$G$111,7,FALSE),"")</f>
        <v/>
      </c>
    </row>
    <row r="2912" spans="8:13" x14ac:dyDescent="0.25">
      <c r="H2912" s="55" t="str">
        <f>IFERROR(VLOOKUP(E2912,Worksheet!$A$86:$B$110,2,FALSE)," ")</f>
        <v xml:space="preserve"> </v>
      </c>
      <c r="I2912" s="20" t="str">
        <f t="shared" si="91"/>
        <v/>
      </c>
      <c r="K2912" s="20" t="str">
        <f t="shared" si="90"/>
        <v/>
      </c>
      <c r="M2912" s="19" t="str">
        <f>IFERROR(VLOOKUP(Services[[#This Row],[Service Provided ]],Worksheet!$A$86:$G$111,7,FALSE),"")</f>
        <v/>
      </c>
    </row>
    <row r="2913" spans="8:13" x14ac:dyDescent="0.25">
      <c r="H2913" s="55" t="str">
        <f>IFERROR(VLOOKUP(E2913,Worksheet!$A$86:$B$110,2,FALSE)," ")</f>
        <v xml:space="preserve"> </v>
      </c>
      <c r="I2913" s="20" t="str">
        <f t="shared" si="91"/>
        <v/>
      </c>
      <c r="K2913" s="20" t="str">
        <f t="shared" si="90"/>
        <v/>
      </c>
      <c r="M2913" s="19" t="str">
        <f>IFERROR(VLOOKUP(Services[[#This Row],[Service Provided ]],Worksheet!$A$86:$G$111,7,FALSE),"")</f>
        <v/>
      </c>
    </row>
    <row r="2914" spans="8:13" x14ac:dyDescent="0.25">
      <c r="H2914" s="55" t="str">
        <f>IFERROR(VLOOKUP(E2914,Worksheet!$A$86:$B$110,2,FALSE)," ")</f>
        <v xml:space="preserve"> </v>
      </c>
      <c r="I2914" s="20" t="str">
        <f t="shared" si="91"/>
        <v/>
      </c>
      <c r="K2914" s="20" t="str">
        <f t="shared" si="90"/>
        <v/>
      </c>
      <c r="M2914" s="19" t="str">
        <f>IFERROR(VLOOKUP(Services[[#This Row],[Service Provided ]],Worksheet!$A$86:$G$111,7,FALSE),"")</f>
        <v/>
      </c>
    </row>
    <row r="2915" spans="8:13" x14ac:dyDescent="0.25">
      <c r="H2915" s="55" t="str">
        <f>IFERROR(VLOOKUP(E2915,Worksheet!$A$86:$B$110,2,FALSE)," ")</f>
        <v xml:space="preserve"> </v>
      </c>
      <c r="I2915" s="20" t="str">
        <f t="shared" si="91"/>
        <v/>
      </c>
      <c r="K2915" s="20" t="str">
        <f t="shared" si="90"/>
        <v/>
      </c>
      <c r="M2915" s="19" t="str">
        <f>IFERROR(VLOOKUP(Services[[#This Row],[Service Provided ]],Worksheet!$A$86:$G$111,7,FALSE),"")</f>
        <v/>
      </c>
    </row>
    <row r="2916" spans="8:13" x14ac:dyDescent="0.25">
      <c r="H2916" s="55" t="str">
        <f>IFERROR(VLOOKUP(E2916,Worksheet!$A$86:$B$110,2,FALSE)," ")</f>
        <v xml:space="preserve"> </v>
      </c>
      <c r="I2916" s="20" t="str">
        <f t="shared" si="91"/>
        <v/>
      </c>
      <c r="K2916" s="20" t="str">
        <f t="shared" si="90"/>
        <v/>
      </c>
      <c r="M2916" s="19" t="str">
        <f>IFERROR(VLOOKUP(Services[[#This Row],[Service Provided ]],Worksheet!$A$86:$G$111,7,FALSE),"")</f>
        <v/>
      </c>
    </row>
    <row r="2917" spans="8:13" x14ac:dyDescent="0.25">
      <c r="H2917" s="55" t="str">
        <f>IFERROR(VLOOKUP(E2917,Worksheet!$A$86:$B$110,2,FALSE)," ")</f>
        <v xml:space="preserve"> </v>
      </c>
      <c r="I2917" s="20" t="str">
        <f t="shared" si="91"/>
        <v/>
      </c>
      <c r="K2917" s="20" t="str">
        <f t="shared" si="90"/>
        <v/>
      </c>
      <c r="M2917" s="19" t="str">
        <f>IFERROR(VLOOKUP(Services[[#This Row],[Service Provided ]],Worksheet!$A$86:$G$111,7,FALSE),"")</f>
        <v/>
      </c>
    </row>
    <row r="2918" spans="8:13" x14ac:dyDescent="0.25">
      <c r="H2918" s="55" t="str">
        <f>IFERROR(VLOOKUP(E2918,Worksheet!$A$86:$B$110,2,FALSE)," ")</f>
        <v xml:space="preserve"> </v>
      </c>
      <c r="I2918" s="20" t="str">
        <f t="shared" si="91"/>
        <v/>
      </c>
      <c r="K2918" s="20" t="str">
        <f t="shared" si="90"/>
        <v/>
      </c>
      <c r="M2918" s="19" t="str">
        <f>IFERROR(VLOOKUP(Services[[#This Row],[Service Provided ]],Worksheet!$A$86:$G$111,7,FALSE),"")</f>
        <v/>
      </c>
    </row>
    <row r="2919" spans="8:13" x14ac:dyDescent="0.25">
      <c r="H2919" s="55" t="str">
        <f>IFERROR(VLOOKUP(E2919,Worksheet!$A$86:$B$110,2,FALSE)," ")</f>
        <v xml:space="preserve"> </v>
      </c>
      <c r="I2919" s="20" t="str">
        <f t="shared" si="91"/>
        <v/>
      </c>
      <c r="K2919" s="20" t="str">
        <f t="shared" si="90"/>
        <v/>
      </c>
      <c r="M2919" s="19" t="str">
        <f>IFERROR(VLOOKUP(Services[[#This Row],[Service Provided ]],Worksheet!$A$86:$G$111,7,FALSE),"")</f>
        <v/>
      </c>
    </row>
    <row r="2920" spans="8:13" x14ac:dyDescent="0.25">
      <c r="H2920" s="55" t="str">
        <f>IFERROR(VLOOKUP(E2920,Worksheet!$A$86:$B$110,2,FALSE)," ")</f>
        <v xml:space="preserve"> </v>
      </c>
      <c r="I2920" s="20" t="str">
        <f t="shared" si="91"/>
        <v/>
      </c>
      <c r="K2920" s="20" t="str">
        <f t="shared" si="90"/>
        <v/>
      </c>
      <c r="M2920" s="19" t="str">
        <f>IFERROR(VLOOKUP(Services[[#This Row],[Service Provided ]],Worksheet!$A$86:$G$111,7,FALSE),"")</f>
        <v/>
      </c>
    </row>
    <row r="2921" spans="8:13" x14ac:dyDescent="0.25">
      <c r="H2921" s="55" t="str">
        <f>IFERROR(VLOOKUP(E2921,Worksheet!$A$86:$B$110,2,FALSE)," ")</f>
        <v xml:space="preserve"> </v>
      </c>
      <c r="I2921" s="20" t="str">
        <f t="shared" si="91"/>
        <v/>
      </c>
      <c r="K2921" s="20" t="str">
        <f t="shared" si="90"/>
        <v/>
      </c>
      <c r="M2921" s="19" t="str">
        <f>IFERROR(VLOOKUP(Services[[#This Row],[Service Provided ]],Worksheet!$A$86:$G$111,7,FALSE),"")</f>
        <v/>
      </c>
    </row>
    <row r="2922" spans="8:13" x14ac:dyDescent="0.25">
      <c r="H2922" s="55" t="str">
        <f>IFERROR(VLOOKUP(E2922,Worksheet!$A$86:$B$110,2,FALSE)," ")</f>
        <v xml:space="preserve"> </v>
      </c>
      <c r="I2922" s="20" t="str">
        <f t="shared" si="91"/>
        <v/>
      </c>
      <c r="K2922" s="20" t="str">
        <f t="shared" si="90"/>
        <v/>
      </c>
      <c r="M2922" s="19" t="str">
        <f>IFERROR(VLOOKUP(Services[[#This Row],[Service Provided ]],Worksheet!$A$86:$G$111,7,FALSE),"")</f>
        <v/>
      </c>
    </row>
    <row r="2923" spans="8:13" x14ac:dyDescent="0.25">
      <c r="H2923" s="55" t="str">
        <f>IFERROR(VLOOKUP(E2923,Worksheet!$A$86:$B$110,2,FALSE)," ")</f>
        <v xml:space="preserve"> </v>
      </c>
      <c r="I2923" s="20" t="str">
        <f t="shared" si="91"/>
        <v/>
      </c>
      <c r="K2923" s="20" t="str">
        <f t="shared" si="90"/>
        <v/>
      </c>
      <c r="M2923" s="19" t="str">
        <f>IFERROR(VLOOKUP(Services[[#This Row],[Service Provided ]],Worksheet!$A$86:$G$111,7,FALSE),"")</f>
        <v/>
      </c>
    </row>
    <row r="2924" spans="8:13" x14ac:dyDescent="0.25">
      <c r="H2924" s="55" t="str">
        <f>IFERROR(VLOOKUP(E2924,Worksheet!$A$86:$B$110,2,FALSE)," ")</f>
        <v xml:space="preserve"> </v>
      </c>
      <c r="I2924" s="20" t="str">
        <f t="shared" si="91"/>
        <v/>
      </c>
      <c r="K2924" s="20" t="str">
        <f t="shared" si="90"/>
        <v/>
      </c>
      <c r="M2924" s="19" t="str">
        <f>IFERROR(VLOOKUP(Services[[#This Row],[Service Provided ]],Worksheet!$A$86:$G$111,7,FALSE),"")</f>
        <v/>
      </c>
    </row>
    <row r="2925" spans="8:13" x14ac:dyDescent="0.25">
      <c r="H2925" s="55" t="str">
        <f>IFERROR(VLOOKUP(E2925,Worksheet!$A$86:$B$110,2,FALSE)," ")</f>
        <v xml:space="preserve"> </v>
      </c>
      <c r="I2925" s="20" t="str">
        <f t="shared" si="91"/>
        <v/>
      </c>
      <c r="K2925" s="20" t="str">
        <f t="shared" si="90"/>
        <v/>
      </c>
      <c r="M2925" s="19" t="str">
        <f>IFERROR(VLOOKUP(Services[[#This Row],[Service Provided ]],Worksheet!$A$86:$G$111,7,FALSE),"")</f>
        <v/>
      </c>
    </row>
    <row r="2926" spans="8:13" x14ac:dyDescent="0.25">
      <c r="H2926" s="55" t="str">
        <f>IFERROR(VLOOKUP(E2926,Worksheet!$A$86:$B$110,2,FALSE)," ")</f>
        <v xml:space="preserve"> </v>
      </c>
      <c r="I2926" s="20" t="str">
        <f t="shared" si="91"/>
        <v/>
      </c>
      <c r="K2926" s="20" t="str">
        <f t="shared" si="90"/>
        <v/>
      </c>
      <c r="M2926" s="19" t="str">
        <f>IFERROR(VLOOKUP(Services[[#This Row],[Service Provided ]],Worksheet!$A$86:$G$111,7,FALSE),"")</f>
        <v/>
      </c>
    </row>
    <row r="2927" spans="8:13" x14ac:dyDescent="0.25">
      <c r="H2927" s="55" t="str">
        <f>IFERROR(VLOOKUP(E2927,Worksheet!$A$86:$B$110,2,FALSE)," ")</f>
        <v xml:space="preserve"> </v>
      </c>
      <c r="I2927" s="20" t="str">
        <f t="shared" si="91"/>
        <v/>
      </c>
      <c r="K2927" s="20" t="str">
        <f t="shared" si="90"/>
        <v/>
      </c>
      <c r="M2927" s="19" t="str">
        <f>IFERROR(VLOOKUP(Services[[#This Row],[Service Provided ]],Worksheet!$A$86:$G$111,7,FALSE),"")</f>
        <v/>
      </c>
    </row>
    <row r="2928" spans="8:13" x14ac:dyDescent="0.25">
      <c r="H2928" s="55" t="str">
        <f>IFERROR(VLOOKUP(E2928,Worksheet!$A$86:$B$110,2,FALSE)," ")</f>
        <v xml:space="preserve"> </v>
      </c>
      <c r="I2928" s="20" t="str">
        <f t="shared" si="91"/>
        <v/>
      </c>
      <c r="K2928" s="20" t="str">
        <f t="shared" si="90"/>
        <v/>
      </c>
      <c r="M2928" s="19" t="str">
        <f>IFERROR(VLOOKUP(Services[[#This Row],[Service Provided ]],Worksheet!$A$86:$G$111,7,FALSE),"")</f>
        <v/>
      </c>
    </row>
    <row r="2929" spans="8:13" x14ac:dyDescent="0.25">
      <c r="H2929" s="55" t="str">
        <f>IFERROR(VLOOKUP(E2929,Worksheet!$A$86:$B$110,2,FALSE)," ")</f>
        <v xml:space="preserve"> </v>
      </c>
      <c r="I2929" s="20" t="str">
        <f t="shared" si="91"/>
        <v/>
      </c>
      <c r="K2929" s="20" t="str">
        <f t="shared" ref="K2929:K2992" si="92">IF(I2929=0,J2929,I2929)</f>
        <v/>
      </c>
      <c r="M2929" s="19" t="str">
        <f>IFERROR(VLOOKUP(Services[[#This Row],[Service Provided ]],Worksheet!$A$86:$G$111,7,FALSE),"")</f>
        <v/>
      </c>
    </row>
    <row r="2930" spans="8:13" x14ac:dyDescent="0.25">
      <c r="H2930" s="55" t="str">
        <f>IFERROR(VLOOKUP(E2930,Worksheet!$A$86:$B$110,2,FALSE)," ")</f>
        <v xml:space="preserve"> </v>
      </c>
      <c r="I2930" s="20" t="str">
        <f t="shared" si="91"/>
        <v/>
      </c>
      <c r="K2930" s="20" t="str">
        <f t="shared" si="92"/>
        <v/>
      </c>
      <c r="M2930" s="19" t="str">
        <f>IFERROR(VLOOKUP(Services[[#This Row],[Service Provided ]],Worksheet!$A$86:$G$111,7,FALSE),"")</f>
        <v/>
      </c>
    </row>
    <row r="2931" spans="8:13" x14ac:dyDescent="0.25">
      <c r="H2931" s="55" t="str">
        <f>IFERROR(VLOOKUP(E2931,Worksheet!$A$86:$B$110,2,FALSE)," ")</f>
        <v xml:space="preserve"> </v>
      </c>
      <c r="I2931" s="20" t="str">
        <f t="shared" si="91"/>
        <v/>
      </c>
      <c r="K2931" s="20" t="str">
        <f t="shared" si="92"/>
        <v/>
      </c>
      <c r="M2931" s="19" t="str">
        <f>IFERROR(VLOOKUP(Services[[#This Row],[Service Provided ]],Worksheet!$A$86:$G$111,7,FALSE),"")</f>
        <v/>
      </c>
    </row>
    <row r="2932" spans="8:13" x14ac:dyDescent="0.25">
      <c r="H2932" s="55" t="str">
        <f>IFERROR(VLOOKUP(E2932,Worksheet!$A$86:$B$110,2,FALSE)," ")</f>
        <v xml:space="preserve"> </v>
      </c>
      <c r="I2932" s="20" t="str">
        <f t="shared" si="91"/>
        <v/>
      </c>
      <c r="K2932" s="20" t="str">
        <f t="shared" si="92"/>
        <v/>
      </c>
      <c r="M2932" s="19" t="str">
        <f>IFERROR(VLOOKUP(Services[[#This Row],[Service Provided ]],Worksheet!$A$86:$G$111,7,FALSE),"")</f>
        <v/>
      </c>
    </row>
    <row r="2933" spans="8:13" x14ac:dyDescent="0.25">
      <c r="H2933" s="55" t="str">
        <f>IFERROR(VLOOKUP(E2933,Worksheet!$A$86:$B$110,2,FALSE)," ")</f>
        <v xml:space="preserve"> </v>
      </c>
      <c r="I2933" s="20" t="str">
        <f t="shared" si="91"/>
        <v/>
      </c>
      <c r="K2933" s="20" t="str">
        <f t="shared" si="92"/>
        <v/>
      </c>
      <c r="M2933" s="19" t="str">
        <f>IFERROR(VLOOKUP(Services[[#This Row],[Service Provided ]],Worksheet!$A$86:$G$111,7,FALSE),"")</f>
        <v/>
      </c>
    </row>
    <row r="2934" spans="8:13" x14ac:dyDescent="0.25">
      <c r="H2934" s="55" t="str">
        <f>IFERROR(VLOOKUP(E2934,Worksheet!$A$86:$B$110,2,FALSE)," ")</f>
        <v xml:space="preserve"> </v>
      </c>
      <c r="I2934" s="20" t="str">
        <f t="shared" si="91"/>
        <v/>
      </c>
      <c r="K2934" s="20" t="str">
        <f t="shared" si="92"/>
        <v/>
      </c>
      <c r="M2934" s="19" t="str">
        <f>IFERROR(VLOOKUP(Services[[#This Row],[Service Provided ]],Worksheet!$A$86:$G$111,7,FALSE),"")</f>
        <v/>
      </c>
    </row>
    <row r="2935" spans="8:13" x14ac:dyDescent="0.25">
      <c r="H2935" s="55" t="str">
        <f>IFERROR(VLOOKUP(E2935,Worksheet!$A$86:$B$110,2,FALSE)," ")</f>
        <v xml:space="preserve"> </v>
      </c>
      <c r="I2935" s="20" t="str">
        <f t="shared" ref="I2935:I2998" si="93">IF(H2935&lt;&gt;" ",G2935*H2935,"")</f>
        <v/>
      </c>
      <c r="K2935" s="20" t="str">
        <f t="shared" si="92"/>
        <v/>
      </c>
      <c r="M2935" s="19" t="str">
        <f>IFERROR(VLOOKUP(Services[[#This Row],[Service Provided ]],Worksheet!$A$86:$G$111,7,FALSE),"")</f>
        <v/>
      </c>
    </row>
    <row r="2936" spans="8:13" x14ac:dyDescent="0.25">
      <c r="H2936" s="55" t="str">
        <f>IFERROR(VLOOKUP(E2936,Worksheet!$A$86:$B$110,2,FALSE)," ")</f>
        <v xml:space="preserve"> </v>
      </c>
      <c r="I2936" s="20" t="str">
        <f t="shared" si="93"/>
        <v/>
      </c>
      <c r="K2936" s="20" t="str">
        <f t="shared" si="92"/>
        <v/>
      </c>
      <c r="M2936" s="19" t="str">
        <f>IFERROR(VLOOKUP(Services[[#This Row],[Service Provided ]],Worksheet!$A$86:$G$111,7,FALSE),"")</f>
        <v/>
      </c>
    </row>
    <row r="2937" spans="8:13" x14ac:dyDescent="0.25">
      <c r="H2937" s="55" t="str">
        <f>IFERROR(VLOOKUP(E2937,Worksheet!$A$86:$B$110,2,FALSE)," ")</f>
        <v xml:space="preserve"> </v>
      </c>
      <c r="I2937" s="20" t="str">
        <f t="shared" si="93"/>
        <v/>
      </c>
      <c r="K2937" s="20" t="str">
        <f t="shared" si="92"/>
        <v/>
      </c>
      <c r="M2937" s="19" t="str">
        <f>IFERROR(VLOOKUP(Services[[#This Row],[Service Provided ]],Worksheet!$A$86:$G$111,7,FALSE),"")</f>
        <v/>
      </c>
    </row>
    <row r="2938" spans="8:13" x14ac:dyDescent="0.25">
      <c r="H2938" s="55" t="str">
        <f>IFERROR(VLOOKUP(E2938,Worksheet!$A$86:$B$110,2,FALSE)," ")</f>
        <v xml:space="preserve"> </v>
      </c>
      <c r="I2938" s="20" t="str">
        <f t="shared" si="93"/>
        <v/>
      </c>
      <c r="K2938" s="20" t="str">
        <f t="shared" si="92"/>
        <v/>
      </c>
      <c r="M2938" s="19" t="str">
        <f>IFERROR(VLOOKUP(Services[[#This Row],[Service Provided ]],Worksheet!$A$86:$G$111,7,FALSE),"")</f>
        <v/>
      </c>
    </row>
    <row r="2939" spans="8:13" x14ac:dyDescent="0.25">
      <c r="H2939" s="55" t="str">
        <f>IFERROR(VLOOKUP(E2939,Worksheet!$A$86:$B$110,2,FALSE)," ")</f>
        <v xml:space="preserve"> </v>
      </c>
      <c r="I2939" s="20" t="str">
        <f t="shared" si="93"/>
        <v/>
      </c>
      <c r="K2939" s="20" t="str">
        <f t="shared" si="92"/>
        <v/>
      </c>
      <c r="M2939" s="19" t="str">
        <f>IFERROR(VLOOKUP(Services[[#This Row],[Service Provided ]],Worksheet!$A$86:$G$111,7,FALSE),"")</f>
        <v/>
      </c>
    </row>
    <row r="2940" spans="8:13" x14ac:dyDescent="0.25">
      <c r="H2940" s="55" t="str">
        <f>IFERROR(VLOOKUP(E2940,Worksheet!$A$86:$B$110,2,FALSE)," ")</f>
        <v xml:space="preserve"> </v>
      </c>
      <c r="I2940" s="20" t="str">
        <f t="shared" si="93"/>
        <v/>
      </c>
      <c r="K2940" s="20" t="str">
        <f t="shared" si="92"/>
        <v/>
      </c>
      <c r="M2940" s="19" t="str">
        <f>IFERROR(VLOOKUP(Services[[#This Row],[Service Provided ]],Worksheet!$A$86:$G$111,7,FALSE),"")</f>
        <v/>
      </c>
    </row>
    <row r="2941" spans="8:13" x14ac:dyDescent="0.25">
      <c r="H2941" s="55" t="str">
        <f>IFERROR(VLOOKUP(E2941,Worksheet!$A$86:$B$110,2,FALSE)," ")</f>
        <v xml:space="preserve"> </v>
      </c>
      <c r="I2941" s="20" t="str">
        <f t="shared" si="93"/>
        <v/>
      </c>
      <c r="K2941" s="20" t="str">
        <f t="shared" si="92"/>
        <v/>
      </c>
      <c r="M2941" s="19" t="str">
        <f>IFERROR(VLOOKUP(Services[[#This Row],[Service Provided ]],Worksheet!$A$86:$G$111,7,FALSE),"")</f>
        <v/>
      </c>
    </row>
    <row r="2942" spans="8:13" x14ac:dyDescent="0.25">
      <c r="H2942" s="55" t="str">
        <f>IFERROR(VLOOKUP(E2942,Worksheet!$A$86:$B$110,2,FALSE)," ")</f>
        <v xml:space="preserve"> </v>
      </c>
      <c r="I2942" s="20" t="str">
        <f t="shared" si="93"/>
        <v/>
      </c>
      <c r="K2942" s="20" t="str">
        <f t="shared" si="92"/>
        <v/>
      </c>
      <c r="M2942" s="19" t="str">
        <f>IFERROR(VLOOKUP(Services[[#This Row],[Service Provided ]],Worksheet!$A$86:$G$111,7,FALSE),"")</f>
        <v/>
      </c>
    </row>
    <row r="2943" spans="8:13" x14ac:dyDescent="0.25">
      <c r="H2943" s="55" t="str">
        <f>IFERROR(VLOOKUP(E2943,Worksheet!$A$86:$B$110,2,FALSE)," ")</f>
        <v xml:space="preserve"> </v>
      </c>
      <c r="I2943" s="20" t="str">
        <f t="shared" si="93"/>
        <v/>
      </c>
      <c r="K2943" s="20" t="str">
        <f t="shared" si="92"/>
        <v/>
      </c>
      <c r="M2943" s="19" t="str">
        <f>IFERROR(VLOOKUP(Services[[#This Row],[Service Provided ]],Worksheet!$A$86:$G$111,7,FALSE),"")</f>
        <v/>
      </c>
    </row>
    <row r="2944" spans="8:13" x14ac:dyDescent="0.25">
      <c r="H2944" s="55" t="str">
        <f>IFERROR(VLOOKUP(E2944,Worksheet!$A$86:$B$110,2,FALSE)," ")</f>
        <v xml:space="preserve"> </v>
      </c>
      <c r="I2944" s="20" t="str">
        <f t="shared" si="93"/>
        <v/>
      </c>
      <c r="K2944" s="20" t="str">
        <f t="shared" si="92"/>
        <v/>
      </c>
      <c r="M2944" s="19" t="str">
        <f>IFERROR(VLOOKUP(Services[[#This Row],[Service Provided ]],Worksheet!$A$86:$G$111,7,FALSE),"")</f>
        <v/>
      </c>
    </row>
    <row r="2945" spans="8:13" x14ac:dyDescent="0.25">
      <c r="H2945" s="55" t="str">
        <f>IFERROR(VLOOKUP(E2945,Worksheet!$A$86:$B$110,2,FALSE)," ")</f>
        <v xml:space="preserve"> </v>
      </c>
      <c r="I2945" s="20" t="str">
        <f t="shared" si="93"/>
        <v/>
      </c>
      <c r="K2945" s="20" t="str">
        <f t="shared" si="92"/>
        <v/>
      </c>
      <c r="M2945" s="19" t="str">
        <f>IFERROR(VLOOKUP(Services[[#This Row],[Service Provided ]],Worksheet!$A$86:$G$111,7,FALSE),"")</f>
        <v/>
      </c>
    </row>
    <row r="2946" spans="8:13" x14ac:dyDescent="0.25">
      <c r="H2946" s="55" t="str">
        <f>IFERROR(VLOOKUP(E2946,Worksheet!$A$86:$B$110,2,FALSE)," ")</f>
        <v xml:space="preserve"> </v>
      </c>
      <c r="I2946" s="20" t="str">
        <f t="shared" si="93"/>
        <v/>
      </c>
      <c r="K2946" s="20" t="str">
        <f t="shared" si="92"/>
        <v/>
      </c>
      <c r="M2946" s="19" t="str">
        <f>IFERROR(VLOOKUP(Services[[#This Row],[Service Provided ]],Worksheet!$A$86:$G$111,7,FALSE),"")</f>
        <v/>
      </c>
    </row>
    <row r="2947" spans="8:13" x14ac:dyDescent="0.25">
      <c r="H2947" s="55" t="str">
        <f>IFERROR(VLOOKUP(E2947,Worksheet!$A$86:$B$110,2,FALSE)," ")</f>
        <v xml:space="preserve"> </v>
      </c>
      <c r="I2947" s="20" t="str">
        <f t="shared" si="93"/>
        <v/>
      </c>
      <c r="K2947" s="20" t="str">
        <f t="shared" si="92"/>
        <v/>
      </c>
      <c r="M2947" s="19" t="str">
        <f>IFERROR(VLOOKUP(Services[[#This Row],[Service Provided ]],Worksheet!$A$86:$G$111,7,FALSE),"")</f>
        <v/>
      </c>
    </row>
    <row r="2948" spans="8:13" x14ac:dyDescent="0.25">
      <c r="H2948" s="55" t="str">
        <f>IFERROR(VLOOKUP(E2948,Worksheet!$A$86:$B$110,2,FALSE)," ")</f>
        <v xml:space="preserve"> </v>
      </c>
      <c r="I2948" s="20" t="str">
        <f t="shared" si="93"/>
        <v/>
      </c>
      <c r="K2948" s="20" t="str">
        <f t="shared" si="92"/>
        <v/>
      </c>
      <c r="M2948" s="19" t="str">
        <f>IFERROR(VLOOKUP(Services[[#This Row],[Service Provided ]],Worksheet!$A$86:$G$111,7,FALSE),"")</f>
        <v/>
      </c>
    </row>
    <row r="2949" spans="8:13" x14ac:dyDescent="0.25">
      <c r="H2949" s="55" t="str">
        <f>IFERROR(VLOOKUP(E2949,Worksheet!$A$86:$B$110,2,FALSE)," ")</f>
        <v xml:space="preserve"> </v>
      </c>
      <c r="I2949" s="20" t="str">
        <f t="shared" si="93"/>
        <v/>
      </c>
      <c r="K2949" s="20" t="str">
        <f t="shared" si="92"/>
        <v/>
      </c>
      <c r="M2949" s="19" t="str">
        <f>IFERROR(VLOOKUP(Services[[#This Row],[Service Provided ]],Worksheet!$A$86:$G$111,7,FALSE),"")</f>
        <v/>
      </c>
    </row>
    <row r="2950" spans="8:13" x14ac:dyDescent="0.25">
      <c r="H2950" s="55" t="str">
        <f>IFERROR(VLOOKUP(E2950,Worksheet!$A$86:$B$110,2,FALSE)," ")</f>
        <v xml:space="preserve"> </v>
      </c>
      <c r="I2950" s="20" t="str">
        <f t="shared" si="93"/>
        <v/>
      </c>
      <c r="K2950" s="20" t="str">
        <f t="shared" si="92"/>
        <v/>
      </c>
      <c r="M2950" s="19" t="str">
        <f>IFERROR(VLOOKUP(Services[[#This Row],[Service Provided ]],Worksheet!$A$86:$G$111,7,FALSE),"")</f>
        <v/>
      </c>
    </row>
    <row r="2951" spans="8:13" x14ac:dyDescent="0.25">
      <c r="H2951" s="55" t="str">
        <f>IFERROR(VLOOKUP(E2951,Worksheet!$A$86:$B$110,2,FALSE)," ")</f>
        <v xml:space="preserve"> </v>
      </c>
      <c r="I2951" s="20" t="str">
        <f t="shared" si="93"/>
        <v/>
      </c>
      <c r="K2951" s="20" t="str">
        <f t="shared" si="92"/>
        <v/>
      </c>
      <c r="M2951" s="19" t="str">
        <f>IFERROR(VLOOKUP(Services[[#This Row],[Service Provided ]],Worksheet!$A$86:$G$111,7,FALSE),"")</f>
        <v/>
      </c>
    </row>
    <row r="2952" spans="8:13" x14ac:dyDescent="0.25">
      <c r="H2952" s="55" t="str">
        <f>IFERROR(VLOOKUP(E2952,Worksheet!$A$86:$B$110,2,FALSE)," ")</f>
        <v xml:space="preserve"> </v>
      </c>
      <c r="I2952" s="20" t="str">
        <f t="shared" si="93"/>
        <v/>
      </c>
      <c r="K2952" s="20" t="str">
        <f t="shared" si="92"/>
        <v/>
      </c>
      <c r="M2952" s="19" t="str">
        <f>IFERROR(VLOOKUP(Services[[#This Row],[Service Provided ]],Worksheet!$A$86:$G$111,7,FALSE),"")</f>
        <v/>
      </c>
    </row>
    <row r="2953" spans="8:13" x14ac:dyDescent="0.25">
      <c r="H2953" s="55" t="str">
        <f>IFERROR(VLOOKUP(E2953,Worksheet!$A$86:$B$110,2,FALSE)," ")</f>
        <v xml:space="preserve"> </v>
      </c>
      <c r="I2953" s="20" t="str">
        <f t="shared" si="93"/>
        <v/>
      </c>
      <c r="K2953" s="20" t="str">
        <f t="shared" si="92"/>
        <v/>
      </c>
      <c r="M2953" s="19" t="str">
        <f>IFERROR(VLOOKUP(Services[[#This Row],[Service Provided ]],Worksheet!$A$86:$G$111,7,FALSE),"")</f>
        <v/>
      </c>
    </row>
    <row r="2954" spans="8:13" x14ac:dyDescent="0.25">
      <c r="H2954" s="55" t="str">
        <f>IFERROR(VLOOKUP(E2954,Worksheet!$A$86:$B$110,2,FALSE)," ")</f>
        <v xml:space="preserve"> </v>
      </c>
      <c r="I2954" s="20" t="str">
        <f t="shared" si="93"/>
        <v/>
      </c>
      <c r="K2954" s="20" t="str">
        <f t="shared" si="92"/>
        <v/>
      </c>
      <c r="M2954" s="19" t="str">
        <f>IFERROR(VLOOKUP(Services[[#This Row],[Service Provided ]],Worksheet!$A$86:$G$111,7,FALSE),"")</f>
        <v/>
      </c>
    </row>
    <row r="2955" spans="8:13" x14ac:dyDescent="0.25">
      <c r="H2955" s="55" t="str">
        <f>IFERROR(VLOOKUP(E2955,Worksheet!$A$86:$B$110,2,FALSE)," ")</f>
        <v xml:space="preserve"> </v>
      </c>
      <c r="I2955" s="20" t="str">
        <f t="shared" si="93"/>
        <v/>
      </c>
      <c r="K2955" s="20" t="str">
        <f t="shared" si="92"/>
        <v/>
      </c>
      <c r="M2955" s="19" t="str">
        <f>IFERROR(VLOOKUP(Services[[#This Row],[Service Provided ]],Worksheet!$A$86:$G$111,7,FALSE),"")</f>
        <v/>
      </c>
    </row>
    <row r="2956" spans="8:13" x14ac:dyDescent="0.25">
      <c r="H2956" s="55" t="str">
        <f>IFERROR(VLOOKUP(E2956,Worksheet!$A$86:$B$110,2,FALSE)," ")</f>
        <v xml:space="preserve"> </v>
      </c>
      <c r="I2956" s="20" t="str">
        <f t="shared" si="93"/>
        <v/>
      </c>
      <c r="K2956" s="20" t="str">
        <f t="shared" si="92"/>
        <v/>
      </c>
      <c r="M2956" s="19" t="str">
        <f>IFERROR(VLOOKUP(Services[[#This Row],[Service Provided ]],Worksheet!$A$86:$G$111,7,FALSE),"")</f>
        <v/>
      </c>
    </row>
    <row r="2957" spans="8:13" x14ac:dyDescent="0.25">
      <c r="H2957" s="55" t="str">
        <f>IFERROR(VLOOKUP(E2957,Worksheet!$A$86:$B$110,2,FALSE)," ")</f>
        <v xml:space="preserve"> </v>
      </c>
      <c r="I2957" s="20" t="str">
        <f t="shared" si="93"/>
        <v/>
      </c>
      <c r="K2957" s="20" t="str">
        <f t="shared" si="92"/>
        <v/>
      </c>
      <c r="M2957" s="19" t="str">
        <f>IFERROR(VLOOKUP(Services[[#This Row],[Service Provided ]],Worksheet!$A$86:$G$111,7,FALSE),"")</f>
        <v/>
      </c>
    </row>
    <row r="2958" spans="8:13" x14ac:dyDescent="0.25">
      <c r="H2958" s="55" t="str">
        <f>IFERROR(VLOOKUP(E2958,Worksheet!$A$86:$B$110,2,FALSE)," ")</f>
        <v xml:space="preserve"> </v>
      </c>
      <c r="I2958" s="20" t="str">
        <f t="shared" si="93"/>
        <v/>
      </c>
      <c r="K2958" s="20" t="str">
        <f t="shared" si="92"/>
        <v/>
      </c>
      <c r="M2958" s="19" t="str">
        <f>IFERROR(VLOOKUP(Services[[#This Row],[Service Provided ]],Worksheet!$A$86:$G$111,7,FALSE),"")</f>
        <v/>
      </c>
    </row>
    <row r="2959" spans="8:13" x14ac:dyDescent="0.25">
      <c r="H2959" s="55" t="str">
        <f>IFERROR(VLOOKUP(E2959,Worksheet!$A$86:$B$110,2,FALSE)," ")</f>
        <v xml:space="preserve"> </v>
      </c>
      <c r="I2959" s="20" t="str">
        <f t="shared" si="93"/>
        <v/>
      </c>
      <c r="K2959" s="20" t="str">
        <f t="shared" si="92"/>
        <v/>
      </c>
      <c r="M2959" s="19" t="str">
        <f>IFERROR(VLOOKUP(Services[[#This Row],[Service Provided ]],Worksheet!$A$86:$G$111,7,FALSE),"")</f>
        <v/>
      </c>
    </row>
    <row r="2960" spans="8:13" x14ac:dyDescent="0.25">
      <c r="H2960" s="55" t="str">
        <f>IFERROR(VLOOKUP(E2960,Worksheet!$A$86:$B$110,2,FALSE)," ")</f>
        <v xml:space="preserve"> </v>
      </c>
      <c r="I2960" s="20" t="str">
        <f t="shared" si="93"/>
        <v/>
      </c>
      <c r="K2960" s="20" t="str">
        <f t="shared" si="92"/>
        <v/>
      </c>
      <c r="M2960" s="19" t="str">
        <f>IFERROR(VLOOKUP(Services[[#This Row],[Service Provided ]],Worksheet!$A$86:$G$111,7,FALSE),"")</f>
        <v/>
      </c>
    </row>
    <row r="2961" spans="8:13" x14ac:dyDescent="0.25">
      <c r="H2961" s="55" t="str">
        <f>IFERROR(VLOOKUP(E2961,Worksheet!$A$86:$B$110,2,FALSE)," ")</f>
        <v xml:space="preserve"> </v>
      </c>
      <c r="I2961" s="20" t="str">
        <f t="shared" si="93"/>
        <v/>
      </c>
      <c r="K2961" s="20" t="str">
        <f t="shared" si="92"/>
        <v/>
      </c>
      <c r="M2961" s="19" t="str">
        <f>IFERROR(VLOOKUP(Services[[#This Row],[Service Provided ]],Worksheet!$A$86:$G$111,7,FALSE),"")</f>
        <v/>
      </c>
    </row>
    <row r="2962" spans="8:13" x14ac:dyDescent="0.25">
      <c r="H2962" s="55" t="str">
        <f>IFERROR(VLOOKUP(E2962,Worksheet!$A$86:$B$110,2,FALSE)," ")</f>
        <v xml:space="preserve"> </v>
      </c>
      <c r="I2962" s="20" t="str">
        <f t="shared" si="93"/>
        <v/>
      </c>
      <c r="K2962" s="20" t="str">
        <f t="shared" si="92"/>
        <v/>
      </c>
      <c r="M2962" s="19" t="str">
        <f>IFERROR(VLOOKUP(Services[[#This Row],[Service Provided ]],Worksheet!$A$86:$G$111,7,FALSE),"")</f>
        <v/>
      </c>
    </row>
    <row r="2963" spans="8:13" x14ac:dyDescent="0.25">
      <c r="H2963" s="55" t="str">
        <f>IFERROR(VLOOKUP(E2963,Worksheet!$A$86:$B$110,2,FALSE)," ")</f>
        <v xml:space="preserve"> </v>
      </c>
      <c r="I2963" s="20" t="str">
        <f t="shared" si="93"/>
        <v/>
      </c>
      <c r="K2963" s="20" t="str">
        <f t="shared" si="92"/>
        <v/>
      </c>
      <c r="M2963" s="19" t="str">
        <f>IFERROR(VLOOKUP(Services[[#This Row],[Service Provided ]],Worksheet!$A$86:$G$111,7,FALSE),"")</f>
        <v/>
      </c>
    </row>
    <row r="2964" spans="8:13" x14ac:dyDescent="0.25">
      <c r="H2964" s="55" t="str">
        <f>IFERROR(VLOOKUP(E2964,Worksheet!$A$86:$B$110,2,FALSE)," ")</f>
        <v xml:space="preserve"> </v>
      </c>
      <c r="I2964" s="20" t="str">
        <f t="shared" si="93"/>
        <v/>
      </c>
      <c r="K2964" s="20" t="str">
        <f t="shared" si="92"/>
        <v/>
      </c>
      <c r="M2964" s="19" t="str">
        <f>IFERROR(VLOOKUP(Services[[#This Row],[Service Provided ]],Worksheet!$A$86:$G$111,7,FALSE),"")</f>
        <v/>
      </c>
    </row>
    <row r="2965" spans="8:13" x14ac:dyDescent="0.25">
      <c r="H2965" s="55" t="str">
        <f>IFERROR(VLOOKUP(E2965,Worksheet!$A$86:$B$110,2,FALSE)," ")</f>
        <v xml:space="preserve"> </v>
      </c>
      <c r="I2965" s="20" t="str">
        <f t="shared" si="93"/>
        <v/>
      </c>
      <c r="K2965" s="20" t="str">
        <f t="shared" si="92"/>
        <v/>
      </c>
      <c r="M2965" s="19" t="str">
        <f>IFERROR(VLOOKUP(Services[[#This Row],[Service Provided ]],Worksheet!$A$86:$G$111,7,FALSE),"")</f>
        <v/>
      </c>
    </row>
    <row r="2966" spans="8:13" x14ac:dyDescent="0.25">
      <c r="H2966" s="55" t="str">
        <f>IFERROR(VLOOKUP(E2966,Worksheet!$A$86:$B$110,2,FALSE)," ")</f>
        <v xml:space="preserve"> </v>
      </c>
      <c r="I2966" s="20" t="str">
        <f t="shared" si="93"/>
        <v/>
      </c>
      <c r="K2966" s="20" t="str">
        <f t="shared" si="92"/>
        <v/>
      </c>
      <c r="M2966" s="19" t="str">
        <f>IFERROR(VLOOKUP(Services[[#This Row],[Service Provided ]],Worksheet!$A$86:$G$111,7,FALSE),"")</f>
        <v/>
      </c>
    </row>
    <row r="2967" spans="8:13" x14ac:dyDescent="0.25">
      <c r="H2967" s="55" t="str">
        <f>IFERROR(VLOOKUP(E2967,Worksheet!$A$86:$B$110,2,FALSE)," ")</f>
        <v xml:space="preserve"> </v>
      </c>
      <c r="I2967" s="20" t="str">
        <f t="shared" si="93"/>
        <v/>
      </c>
      <c r="K2967" s="20" t="str">
        <f t="shared" si="92"/>
        <v/>
      </c>
      <c r="M2967" s="19" t="str">
        <f>IFERROR(VLOOKUP(Services[[#This Row],[Service Provided ]],Worksheet!$A$86:$G$111,7,FALSE),"")</f>
        <v/>
      </c>
    </row>
    <row r="2968" spans="8:13" x14ac:dyDescent="0.25">
      <c r="H2968" s="55" t="str">
        <f>IFERROR(VLOOKUP(E2968,Worksheet!$A$86:$B$110,2,FALSE)," ")</f>
        <v xml:space="preserve"> </v>
      </c>
      <c r="I2968" s="20" t="str">
        <f t="shared" si="93"/>
        <v/>
      </c>
      <c r="K2968" s="20" t="str">
        <f t="shared" si="92"/>
        <v/>
      </c>
      <c r="M2968" s="19" t="str">
        <f>IFERROR(VLOOKUP(Services[[#This Row],[Service Provided ]],Worksheet!$A$86:$G$111,7,FALSE),"")</f>
        <v/>
      </c>
    </row>
    <row r="2969" spans="8:13" x14ac:dyDescent="0.25">
      <c r="H2969" s="55" t="str">
        <f>IFERROR(VLOOKUP(E2969,Worksheet!$A$86:$B$110,2,FALSE)," ")</f>
        <v xml:space="preserve"> </v>
      </c>
      <c r="I2969" s="20" t="str">
        <f t="shared" si="93"/>
        <v/>
      </c>
      <c r="K2969" s="20" t="str">
        <f t="shared" si="92"/>
        <v/>
      </c>
      <c r="M2969" s="19" t="str">
        <f>IFERROR(VLOOKUP(Services[[#This Row],[Service Provided ]],Worksheet!$A$86:$G$111,7,FALSE),"")</f>
        <v/>
      </c>
    </row>
    <row r="2970" spans="8:13" x14ac:dyDescent="0.25">
      <c r="H2970" s="55" t="str">
        <f>IFERROR(VLOOKUP(E2970,Worksheet!$A$86:$B$110,2,FALSE)," ")</f>
        <v xml:space="preserve"> </v>
      </c>
      <c r="I2970" s="20" t="str">
        <f t="shared" si="93"/>
        <v/>
      </c>
      <c r="K2970" s="20" t="str">
        <f t="shared" si="92"/>
        <v/>
      </c>
      <c r="M2970" s="19" t="str">
        <f>IFERROR(VLOOKUP(Services[[#This Row],[Service Provided ]],Worksheet!$A$86:$G$111,7,FALSE),"")</f>
        <v/>
      </c>
    </row>
    <row r="2971" spans="8:13" x14ac:dyDescent="0.25">
      <c r="H2971" s="55" t="str">
        <f>IFERROR(VLOOKUP(E2971,Worksheet!$A$86:$B$110,2,FALSE)," ")</f>
        <v xml:space="preserve"> </v>
      </c>
      <c r="I2971" s="20" t="str">
        <f t="shared" si="93"/>
        <v/>
      </c>
      <c r="K2971" s="20" t="str">
        <f t="shared" si="92"/>
        <v/>
      </c>
      <c r="M2971" s="19" t="str">
        <f>IFERROR(VLOOKUP(Services[[#This Row],[Service Provided ]],Worksheet!$A$86:$G$111,7,FALSE),"")</f>
        <v/>
      </c>
    </row>
    <row r="2972" spans="8:13" x14ac:dyDescent="0.25">
      <c r="H2972" s="55" t="str">
        <f>IFERROR(VLOOKUP(E2972,Worksheet!$A$86:$B$110,2,FALSE)," ")</f>
        <v xml:space="preserve"> </v>
      </c>
      <c r="I2972" s="20" t="str">
        <f t="shared" si="93"/>
        <v/>
      </c>
      <c r="K2972" s="20" t="str">
        <f t="shared" si="92"/>
        <v/>
      </c>
      <c r="M2972" s="19" t="str">
        <f>IFERROR(VLOOKUP(Services[[#This Row],[Service Provided ]],Worksheet!$A$86:$G$111,7,FALSE),"")</f>
        <v/>
      </c>
    </row>
    <row r="2973" spans="8:13" x14ac:dyDescent="0.25">
      <c r="H2973" s="55" t="str">
        <f>IFERROR(VLOOKUP(E2973,Worksheet!$A$86:$B$110,2,FALSE)," ")</f>
        <v xml:space="preserve"> </v>
      </c>
      <c r="I2973" s="20" t="str">
        <f t="shared" si="93"/>
        <v/>
      </c>
      <c r="K2973" s="20" t="str">
        <f t="shared" si="92"/>
        <v/>
      </c>
      <c r="M2973" s="19" t="str">
        <f>IFERROR(VLOOKUP(Services[[#This Row],[Service Provided ]],Worksheet!$A$86:$G$111,7,FALSE),"")</f>
        <v/>
      </c>
    </row>
    <row r="2974" spans="8:13" x14ac:dyDescent="0.25">
      <c r="H2974" s="55" t="str">
        <f>IFERROR(VLOOKUP(E2974,Worksheet!$A$86:$B$110,2,FALSE)," ")</f>
        <v xml:space="preserve"> </v>
      </c>
      <c r="I2974" s="20" t="str">
        <f t="shared" si="93"/>
        <v/>
      </c>
      <c r="K2974" s="20" t="str">
        <f t="shared" si="92"/>
        <v/>
      </c>
      <c r="M2974" s="19" t="str">
        <f>IFERROR(VLOOKUP(Services[[#This Row],[Service Provided ]],Worksheet!$A$86:$G$111,7,FALSE),"")</f>
        <v/>
      </c>
    </row>
    <row r="2975" spans="8:13" x14ac:dyDescent="0.25">
      <c r="H2975" s="55" t="str">
        <f>IFERROR(VLOOKUP(E2975,Worksheet!$A$86:$B$110,2,FALSE)," ")</f>
        <v xml:space="preserve"> </v>
      </c>
      <c r="I2975" s="20" t="str">
        <f t="shared" si="93"/>
        <v/>
      </c>
      <c r="K2975" s="20" t="str">
        <f t="shared" si="92"/>
        <v/>
      </c>
      <c r="M2975" s="19" t="str">
        <f>IFERROR(VLOOKUP(Services[[#This Row],[Service Provided ]],Worksheet!$A$86:$G$111,7,FALSE),"")</f>
        <v/>
      </c>
    </row>
    <row r="2976" spans="8:13" x14ac:dyDescent="0.25">
      <c r="H2976" s="55" t="str">
        <f>IFERROR(VLOOKUP(E2976,Worksheet!$A$86:$B$110,2,FALSE)," ")</f>
        <v xml:space="preserve"> </v>
      </c>
      <c r="I2976" s="20" t="str">
        <f t="shared" si="93"/>
        <v/>
      </c>
      <c r="K2976" s="20" t="str">
        <f t="shared" si="92"/>
        <v/>
      </c>
      <c r="M2976" s="19" t="str">
        <f>IFERROR(VLOOKUP(Services[[#This Row],[Service Provided ]],Worksheet!$A$86:$G$111,7,FALSE),"")</f>
        <v/>
      </c>
    </row>
    <row r="2977" spans="8:13" x14ac:dyDescent="0.25">
      <c r="H2977" s="55" t="str">
        <f>IFERROR(VLOOKUP(E2977,Worksheet!$A$86:$B$110,2,FALSE)," ")</f>
        <v xml:space="preserve"> </v>
      </c>
      <c r="I2977" s="20" t="str">
        <f t="shared" si="93"/>
        <v/>
      </c>
      <c r="K2977" s="20" t="str">
        <f t="shared" si="92"/>
        <v/>
      </c>
      <c r="M2977" s="19" t="str">
        <f>IFERROR(VLOOKUP(Services[[#This Row],[Service Provided ]],Worksheet!$A$86:$G$111,7,FALSE),"")</f>
        <v/>
      </c>
    </row>
    <row r="2978" spans="8:13" x14ac:dyDescent="0.25">
      <c r="H2978" s="55" t="str">
        <f>IFERROR(VLOOKUP(E2978,Worksheet!$A$86:$B$110,2,FALSE)," ")</f>
        <v xml:space="preserve"> </v>
      </c>
      <c r="I2978" s="20" t="str">
        <f t="shared" si="93"/>
        <v/>
      </c>
      <c r="K2978" s="20" t="str">
        <f t="shared" si="92"/>
        <v/>
      </c>
      <c r="M2978" s="19" t="str">
        <f>IFERROR(VLOOKUP(Services[[#This Row],[Service Provided ]],Worksheet!$A$86:$G$111,7,FALSE),"")</f>
        <v/>
      </c>
    </row>
    <row r="2979" spans="8:13" x14ac:dyDescent="0.25">
      <c r="H2979" s="55" t="str">
        <f>IFERROR(VLOOKUP(E2979,Worksheet!$A$86:$B$110,2,FALSE)," ")</f>
        <v xml:space="preserve"> </v>
      </c>
      <c r="I2979" s="20" t="str">
        <f t="shared" si="93"/>
        <v/>
      </c>
      <c r="K2979" s="20" t="str">
        <f t="shared" si="92"/>
        <v/>
      </c>
      <c r="M2979" s="19" t="str">
        <f>IFERROR(VLOOKUP(Services[[#This Row],[Service Provided ]],Worksheet!$A$86:$G$111,7,FALSE),"")</f>
        <v/>
      </c>
    </row>
    <row r="2980" spans="8:13" x14ac:dyDescent="0.25">
      <c r="H2980" s="55" t="str">
        <f>IFERROR(VLOOKUP(E2980,Worksheet!$A$86:$B$110,2,FALSE)," ")</f>
        <v xml:space="preserve"> </v>
      </c>
      <c r="I2980" s="20" t="str">
        <f t="shared" si="93"/>
        <v/>
      </c>
      <c r="K2980" s="20" t="str">
        <f t="shared" si="92"/>
        <v/>
      </c>
      <c r="M2980" s="19" t="str">
        <f>IFERROR(VLOOKUP(Services[[#This Row],[Service Provided ]],Worksheet!$A$86:$G$111,7,FALSE),"")</f>
        <v/>
      </c>
    </row>
    <row r="2981" spans="8:13" x14ac:dyDescent="0.25">
      <c r="H2981" s="55" t="str">
        <f>IFERROR(VLOOKUP(E2981,Worksheet!$A$86:$B$110,2,FALSE)," ")</f>
        <v xml:space="preserve"> </v>
      </c>
      <c r="I2981" s="20" t="str">
        <f t="shared" si="93"/>
        <v/>
      </c>
      <c r="K2981" s="20" t="str">
        <f t="shared" si="92"/>
        <v/>
      </c>
      <c r="M2981" s="19" t="str">
        <f>IFERROR(VLOOKUP(Services[[#This Row],[Service Provided ]],Worksheet!$A$86:$G$111,7,FALSE),"")</f>
        <v/>
      </c>
    </row>
    <row r="2982" spans="8:13" x14ac:dyDescent="0.25">
      <c r="H2982" s="55" t="str">
        <f>IFERROR(VLOOKUP(E2982,Worksheet!$A$86:$B$110,2,FALSE)," ")</f>
        <v xml:space="preserve"> </v>
      </c>
      <c r="I2982" s="20" t="str">
        <f t="shared" si="93"/>
        <v/>
      </c>
      <c r="K2982" s="20" t="str">
        <f t="shared" si="92"/>
        <v/>
      </c>
      <c r="M2982" s="19" t="str">
        <f>IFERROR(VLOOKUP(Services[[#This Row],[Service Provided ]],Worksheet!$A$86:$G$111,7,FALSE),"")</f>
        <v/>
      </c>
    </row>
    <row r="2983" spans="8:13" x14ac:dyDescent="0.25">
      <c r="H2983" s="55" t="str">
        <f>IFERROR(VLOOKUP(E2983,Worksheet!$A$86:$B$110,2,FALSE)," ")</f>
        <v xml:space="preserve"> </v>
      </c>
      <c r="I2983" s="20" t="str">
        <f t="shared" si="93"/>
        <v/>
      </c>
      <c r="K2983" s="20" t="str">
        <f t="shared" si="92"/>
        <v/>
      </c>
      <c r="M2983" s="19" t="str">
        <f>IFERROR(VLOOKUP(Services[[#This Row],[Service Provided ]],Worksheet!$A$86:$G$111,7,FALSE),"")</f>
        <v/>
      </c>
    </row>
    <row r="2984" spans="8:13" x14ac:dyDescent="0.25">
      <c r="H2984" s="55" t="str">
        <f>IFERROR(VLOOKUP(E2984,Worksheet!$A$86:$B$110,2,FALSE)," ")</f>
        <v xml:space="preserve"> </v>
      </c>
      <c r="I2984" s="20" t="str">
        <f t="shared" si="93"/>
        <v/>
      </c>
      <c r="K2984" s="20" t="str">
        <f t="shared" si="92"/>
        <v/>
      </c>
      <c r="M2984" s="19" t="str">
        <f>IFERROR(VLOOKUP(Services[[#This Row],[Service Provided ]],Worksheet!$A$86:$G$111,7,FALSE),"")</f>
        <v/>
      </c>
    </row>
    <row r="2985" spans="8:13" x14ac:dyDescent="0.25">
      <c r="H2985" s="55" t="str">
        <f>IFERROR(VLOOKUP(E2985,Worksheet!$A$86:$B$110,2,FALSE)," ")</f>
        <v xml:space="preserve"> </v>
      </c>
      <c r="I2985" s="20" t="str">
        <f t="shared" si="93"/>
        <v/>
      </c>
      <c r="K2985" s="20" t="str">
        <f t="shared" si="92"/>
        <v/>
      </c>
      <c r="M2985" s="19" t="str">
        <f>IFERROR(VLOOKUP(Services[[#This Row],[Service Provided ]],Worksheet!$A$86:$G$111,7,FALSE),"")</f>
        <v/>
      </c>
    </row>
    <row r="2986" spans="8:13" x14ac:dyDescent="0.25">
      <c r="H2986" s="55" t="str">
        <f>IFERROR(VLOOKUP(E2986,Worksheet!$A$86:$B$110,2,FALSE)," ")</f>
        <v xml:space="preserve"> </v>
      </c>
      <c r="I2986" s="20" t="str">
        <f t="shared" si="93"/>
        <v/>
      </c>
      <c r="K2986" s="20" t="str">
        <f t="shared" si="92"/>
        <v/>
      </c>
      <c r="M2986" s="19" t="str">
        <f>IFERROR(VLOOKUP(Services[[#This Row],[Service Provided ]],Worksheet!$A$86:$G$111,7,FALSE),"")</f>
        <v/>
      </c>
    </row>
    <row r="2987" spans="8:13" x14ac:dyDescent="0.25">
      <c r="H2987" s="55" t="str">
        <f>IFERROR(VLOOKUP(E2987,Worksheet!$A$86:$B$110,2,FALSE)," ")</f>
        <v xml:space="preserve"> </v>
      </c>
      <c r="I2987" s="20" t="str">
        <f t="shared" si="93"/>
        <v/>
      </c>
      <c r="K2987" s="20" t="str">
        <f t="shared" si="92"/>
        <v/>
      </c>
      <c r="M2987" s="19" t="str">
        <f>IFERROR(VLOOKUP(Services[[#This Row],[Service Provided ]],Worksheet!$A$86:$G$111,7,FALSE),"")</f>
        <v/>
      </c>
    </row>
    <row r="2988" spans="8:13" x14ac:dyDescent="0.25">
      <c r="H2988" s="55" t="str">
        <f>IFERROR(VLOOKUP(E2988,Worksheet!$A$86:$B$110,2,FALSE)," ")</f>
        <v xml:space="preserve"> </v>
      </c>
      <c r="I2988" s="20" t="str">
        <f t="shared" si="93"/>
        <v/>
      </c>
      <c r="K2988" s="20" t="str">
        <f t="shared" si="92"/>
        <v/>
      </c>
      <c r="M2988" s="19" t="str">
        <f>IFERROR(VLOOKUP(Services[[#This Row],[Service Provided ]],Worksheet!$A$86:$G$111,7,FALSE),"")</f>
        <v/>
      </c>
    </row>
    <row r="2989" spans="8:13" x14ac:dyDescent="0.25">
      <c r="H2989" s="55" t="str">
        <f>IFERROR(VLOOKUP(E2989,Worksheet!$A$86:$B$110,2,FALSE)," ")</f>
        <v xml:space="preserve"> </v>
      </c>
      <c r="I2989" s="20" t="str">
        <f t="shared" si="93"/>
        <v/>
      </c>
      <c r="K2989" s="20" t="str">
        <f t="shared" si="92"/>
        <v/>
      </c>
      <c r="M2989" s="19" t="str">
        <f>IFERROR(VLOOKUP(Services[[#This Row],[Service Provided ]],Worksheet!$A$86:$G$111,7,FALSE),"")</f>
        <v/>
      </c>
    </row>
    <row r="2990" spans="8:13" x14ac:dyDescent="0.25">
      <c r="H2990" s="55" t="str">
        <f>IFERROR(VLOOKUP(E2990,Worksheet!$A$86:$B$110,2,FALSE)," ")</f>
        <v xml:space="preserve"> </v>
      </c>
      <c r="I2990" s="20" t="str">
        <f t="shared" si="93"/>
        <v/>
      </c>
      <c r="K2990" s="20" t="str">
        <f t="shared" si="92"/>
        <v/>
      </c>
      <c r="M2990" s="19" t="str">
        <f>IFERROR(VLOOKUP(Services[[#This Row],[Service Provided ]],Worksheet!$A$86:$G$111,7,FALSE),"")</f>
        <v/>
      </c>
    </row>
    <row r="2991" spans="8:13" x14ac:dyDescent="0.25">
      <c r="H2991" s="55" t="str">
        <f>IFERROR(VLOOKUP(E2991,Worksheet!$A$86:$B$110,2,FALSE)," ")</f>
        <v xml:space="preserve"> </v>
      </c>
      <c r="I2991" s="20" t="str">
        <f t="shared" si="93"/>
        <v/>
      </c>
      <c r="K2991" s="20" t="str">
        <f t="shared" si="92"/>
        <v/>
      </c>
      <c r="M2991" s="19" t="str">
        <f>IFERROR(VLOOKUP(Services[[#This Row],[Service Provided ]],Worksheet!$A$86:$G$111,7,FALSE),"")</f>
        <v/>
      </c>
    </row>
    <row r="2992" spans="8:13" x14ac:dyDescent="0.25">
      <c r="H2992" s="55" t="str">
        <f>IFERROR(VLOOKUP(E2992,Worksheet!$A$86:$B$110,2,FALSE)," ")</f>
        <v xml:space="preserve"> </v>
      </c>
      <c r="I2992" s="20" t="str">
        <f t="shared" si="93"/>
        <v/>
      </c>
      <c r="K2992" s="20" t="str">
        <f t="shared" si="92"/>
        <v/>
      </c>
      <c r="M2992" s="19" t="str">
        <f>IFERROR(VLOOKUP(Services[[#This Row],[Service Provided ]],Worksheet!$A$86:$G$111,7,FALSE),"")</f>
        <v/>
      </c>
    </row>
    <row r="2993" spans="8:13" x14ac:dyDescent="0.25">
      <c r="H2993" s="55" t="str">
        <f>IFERROR(VLOOKUP(E2993,Worksheet!$A$86:$B$110,2,FALSE)," ")</f>
        <v xml:space="preserve"> </v>
      </c>
      <c r="I2993" s="20" t="str">
        <f t="shared" si="93"/>
        <v/>
      </c>
      <c r="K2993" s="20" t="str">
        <f t="shared" ref="K2993:K3056" si="94">IF(I2993=0,J2993,I2993)</f>
        <v/>
      </c>
      <c r="M2993" s="19" t="str">
        <f>IFERROR(VLOOKUP(Services[[#This Row],[Service Provided ]],Worksheet!$A$86:$G$111,7,FALSE),"")</f>
        <v/>
      </c>
    </row>
    <row r="2994" spans="8:13" x14ac:dyDescent="0.25">
      <c r="H2994" s="55" t="str">
        <f>IFERROR(VLOOKUP(E2994,Worksheet!$A$86:$B$110,2,FALSE)," ")</f>
        <v xml:space="preserve"> </v>
      </c>
      <c r="I2994" s="20" t="str">
        <f t="shared" si="93"/>
        <v/>
      </c>
      <c r="K2994" s="20" t="str">
        <f t="shared" si="94"/>
        <v/>
      </c>
      <c r="M2994" s="19" t="str">
        <f>IFERROR(VLOOKUP(Services[[#This Row],[Service Provided ]],Worksheet!$A$86:$G$111,7,FALSE),"")</f>
        <v/>
      </c>
    </row>
    <row r="2995" spans="8:13" x14ac:dyDescent="0.25">
      <c r="H2995" s="55" t="str">
        <f>IFERROR(VLOOKUP(E2995,Worksheet!$A$86:$B$110,2,FALSE)," ")</f>
        <v xml:space="preserve"> </v>
      </c>
      <c r="I2995" s="20" t="str">
        <f t="shared" si="93"/>
        <v/>
      </c>
      <c r="K2995" s="20" t="str">
        <f t="shared" si="94"/>
        <v/>
      </c>
      <c r="M2995" s="19" t="str">
        <f>IFERROR(VLOOKUP(Services[[#This Row],[Service Provided ]],Worksheet!$A$86:$G$111,7,FALSE),"")</f>
        <v/>
      </c>
    </row>
    <row r="2996" spans="8:13" x14ac:dyDescent="0.25">
      <c r="H2996" s="55" t="str">
        <f>IFERROR(VLOOKUP(E2996,Worksheet!$A$86:$B$110,2,FALSE)," ")</f>
        <v xml:space="preserve"> </v>
      </c>
      <c r="I2996" s="20" t="str">
        <f t="shared" si="93"/>
        <v/>
      </c>
      <c r="K2996" s="20" t="str">
        <f t="shared" si="94"/>
        <v/>
      </c>
      <c r="M2996" s="19" t="str">
        <f>IFERROR(VLOOKUP(Services[[#This Row],[Service Provided ]],Worksheet!$A$86:$G$111,7,FALSE),"")</f>
        <v/>
      </c>
    </row>
    <row r="2997" spans="8:13" x14ac:dyDescent="0.25">
      <c r="H2997" s="55" t="str">
        <f>IFERROR(VLOOKUP(E2997,Worksheet!$A$86:$B$110,2,FALSE)," ")</f>
        <v xml:space="preserve"> </v>
      </c>
      <c r="I2997" s="20" t="str">
        <f t="shared" si="93"/>
        <v/>
      </c>
      <c r="K2997" s="20" t="str">
        <f t="shared" si="94"/>
        <v/>
      </c>
      <c r="M2997" s="19" t="str">
        <f>IFERROR(VLOOKUP(Services[[#This Row],[Service Provided ]],Worksheet!$A$86:$G$111,7,FALSE),"")</f>
        <v/>
      </c>
    </row>
    <row r="2998" spans="8:13" x14ac:dyDescent="0.25">
      <c r="H2998" s="55" t="str">
        <f>IFERROR(VLOOKUP(E2998,Worksheet!$A$86:$B$110,2,FALSE)," ")</f>
        <v xml:space="preserve"> </v>
      </c>
      <c r="I2998" s="20" t="str">
        <f t="shared" si="93"/>
        <v/>
      </c>
      <c r="K2998" s="20" t="str">
        <f t="shared" si="94"/>
        <v/>
      </c>
      <c r="M2998" s="19" t="str">
        <f>IFERROR(VLOOKUP(Services[[#This Row],[Service Provided ]],Worksheet!$A$86:$G$111,7,FALSE),"")</f>
        <v/>
      </c>
    </row>
    <row r="2999" spans="8:13" x14ac:dyDescent="0.25">
      <c r="H2999" s="55" t="str">
        <f>IFERROR(VLOOKUP(E2999,Worksheet!$A$86:$B$110,2,FALSE)," ")</f>
        <v xml:space="preserve"> </v>
      </c>
      <c r="I2999" s="20" t="str">
        <f t="shared" ref="I2999:I3062" si="95">IF(H2999&lt;&gt;" ",G2999*H2999,"")</f>
        <v/>
      </c>
      <c r="K2999" s="20" t="str">
        <f t="shared" si="94"/>
        <v/>
      </c>
      <c r="M2999" s="19" t="str">
        <f>IFERROR(VLOOKUP(Services[[#This Row],[Service Provided ]],Worksheet!$A$86:$G$111,7,FALSE),"")</f>
        <v/>
      </c>
    </row>
    <row r="3000" spans="8:13" x14ac:dyDescent="0.25">
      <c r="H3000" s="55" t="str">
        <f>IFERROR(VLOOKUP(E3000,Worksheet!$A$86:$B$110,2,FALSE)," ")</f>
        <v xml:space="preserve"> </v>
      </c>
      <c r="I3000" s="20" t="str">
        <f t="shared" si="95"/>
        <v/>
      </c>
      <c r="K3000" s="20" t="str">
        <f t="shared" si="94"/>
        <v/>
      </c>
      <c r="M3000" s="19" t="str">
        <f>IFERROR(VLOOKUP(Services[[#This Row],[Service Provided ]],Worksheet!$A$86:$G$111,7,FALSE),"")</f>
        <v/>
      </c>
    </row>
    <row r="3001" spans="8:13" x14ac:dyDescent="0.25">
      <c r="H3001" s="55" t="str">
        <f>IFERROR(VLOOKUP(E3001,Worksheet!$A$86:$B$110,2,FALSE)," ")</f>
        <v xml:space="preserve"> </v>
      </c>
      <c r="I3001" s="20" t="str">
        <f t="shared" si="95"/>
        <v/>
      </c>
      <c r="K3001" s="20" t="str">
        <f t="shared" si="94"/>
        <v/>
      </c>
      <c r="M3001" s="19" t="str">
        <f>IFERROR(VLOOKUP(Services[[#This Row],[Service Provided ]],Worksheet!$A$86:$G$111,7,FALSE),"")</f>
        <v/>
      </c>
    </row>
    <row r="3002" spans="8:13" x14ac:dyDescent="0.25">
      <c r="H3002" s="55" t="str">
        <f>IFERROR(VLOOKUP(E3002,Worksheet!$A$86:$B$110,2,FALSE)," ")</f>
        <v xml:space="preserve"> </v>
      </c>
      <c r="I3002" s="20" t="str">
        <f t="shared" si="95"/>
        <v/>
      </c>
      <c r="K3002" s="20" t="str">
        <f t="shared" si="94"/>
        <v/>
      </c>
      <c r="M3002" s="19" t="str">
        <f>IFERROR(VLOOKUP(Services[[#This Row],[Service Provided ]],Worksheet!$A$86:$G$111,7,FALSE),"")</f>
        <v/>
      </c>
    </row>
    <row r="3003" spans="8:13" x14ac:dyDescent="0.25">
      <c r="H3003" s="55" t="str">
        <f>IFERROR(VLOOKUP(E3003,Worksheet!$A$86:$B$110,2,FALSE)," ")</f>
        <v xml:space="preserve"> </v>
      </c>
      <c r="I3003" s="20" t="str">
        <f t="shared" si="95"/>
        <v/>
      </c>
      <c r="K3003" s="20" t="str">
        <f t="shared" si="94"/>
        <v/>
      </c>
      <c r="M3003" s="19" t="str">
        <f>IFERROR(VLOOKUP(Services[[#This Row],[Service Provided ]],Worksheet!$A$86:$G$111,7,FALSE),"")</f>
        <v/>
      </c>
    </row>
    <row r="3004" spans="8:13" x14ac:dyDescent="0.25">
      <c r="H3004" s="55" t="str">
        <f>IFERROR(VLOOKUP(E3004,Worksheet!$A$86:$B$110,2,FALSE)," ")</f>
        <v xml:space="preserve"> </v>
      </c>
      <c r="I3004" s="20" t="str">
        <f t="shared" si="95"/>
        <v/>
      </c>
      <c r="K3004" s="20" t="str">
        <f t="shared" si="94"/>
        <v/>
      </c>
      <c r="M3004" s="19" t="str">
        <f>IFERROR(VLOOKUP(Services[[#This Row],[Service Provided ]],Worksheet!$A$86:$G$111,7,FALSE),"")</f>
        <v/>
      </c>
    </row>
    <row r="3005" spans="8:13" x14ac:dyDescent="0.25">
      <c r="H3005" s="55" t="str">
        <f>IFERROR(VLOOKUP(E3005,Worksheet!$A$86:$B$110,2,FALSE)," ")</f>
        <v xml:space="preserve"> </v>
      </c>
      <c r="I3005" s="20" t="str">
        <f t="shared" si="95"/>
        <v/>
      </c>
      <c r="K3005" s="20" t="str">
        <f t="shared" si="94"/>
        <v/>
      </c>
      <c r="M3005" s="19" t="str">
        <f>IFERROR(VLOOKUP(Services[[#This Row],[Service Provided ]],Worksheet!$A$86:$G$111,7,FALSE),"")</f>
        <v/>
      </c>
    </row>
    <row r="3006" spans="8:13" x14ac:dyDescent="0.25">
      <c r="H3006" s="55" t="str">
        <f>IFERROR(VLOOKUP(E3006,Worksheet!$A$86:$B$110,2,FALSE)," ")</f>
        <v xml:space="preserve"> </v>
      </c>
      <c r="I3006" s="20" t="str">
        <f t="shared" si="95"/>
        <v/>
      </c>
      <c r="K3006" s="20" t="str">
        <f t="shared" si="94"/>
        <v/>
      </c>
      <c r="M3006" s="19" t="str">
        <f>IFERROR(VLOOKUP(Services[[#This Row],[Service Provided ]],Worksheet!$A$86:$G$111,7,FALSE),"")</f>
        <v/>
      </c>
    </row>
    <row r="3007" spans="8:13" x14ac:dyDescent="0.25">
      <c r="H3007" s="55" t="str">
        <f>IFERROR(VLOOKUP(E3007,Worksheet!$A$86:$B$110,2,FALSE)," ")</f>
        <v xml:space="preserve"> </v>
      </c>
      <c r="I3007" s="20" t="str">
        <f t="shared" si="95"/>
        <v/>
      </c>
      <c r="K3007" s="20" t="str">
        <f t="shared" si="94"/>
        <v/>
      </c>
      <c r="M3007" s="19" t="str">
        <f>IFERROR(VLOOKUP(Services[[#This Row],[Service Provided ]],Worksheet!$A$86:$G$111,7,FALSE),"")</f>
        <v/>
      </c>
    </row>
    <row r="3008" spans="8:13" x14ac:dyDescent="0.25">
      <c r="H3008" s="55" t="str">
        <f>IFERROR(VLOOKUP(E3008,Worksheet!$A$86:$B$110,2,FALSE)," ")</f>
        <v xml:space="preserve"> </v>
      </c>
      <c r="I3008" s="20" t="str">
        <f t="shared" si="95"/>
        <v/>
      </c>
      <c r="K3008" s="20" t="str">
        <f t="shared" si="94"/>
        <v/>
      </c>
      <c r="M3008" s="19" t="str">
        <f>IFERROR(VLOOKUP(Services[[#This Row],[Service Provided ]],Worksheet!$A$86:$G$111,7,FALSE),"")</f>
        <v/>
      </c>
    </row>
    <row r="3009" spans="8:13" x14ac:dyDescent="0.25">
      <c r="H3009" s="55" t="str">
        <f>IFERROR(VLOOKUP(E3009,Worksheet!$A$86:$B$110,2,FALSE)," ")</f>
        <v xml:space="preserve"> </v>
      </c>
      <c r="I3009" s="20" t="str">
        <f t="shared" si="95"/>
        <v/>
      </c>
      <c r="K3009" s="20" t="str">
        <f t="shared" si="94"/>
        <v/>
      </c>
      <c r="M3009" s="19" t="str">
        <f>IFERROR(VLOOKUP(Services[[#This Row],[Service Provided ]],Worksheet!$A$86:$G$111,7,FALSE),"")</f>
        <v/>
      </c>
    </row>
    <row r="3010" spans="8:13" x14ac:dyDescent="0.25">
      <c r="H3010" s="55" t="str">
        <f>IFERROR(VLOOKUP(E3010,Worksheet!$A$86:$B$110,2,FALSE)," ")</f>
        <v xml:space="preserve"> </v>
      </c>
      <c r="I3010" s="20" t="str">
        <f t="shared" si="95"/>
        <v/>
      </c>
      <c r="K3010" s="20" t="str">
        <f t="shared" si="94"/>
        <v/>
      </c>
      <c r="M3010" s="19" t="str">
        <f>IFERROR(VLOOKUP(Services[[#This Row],[Service Provided ]],Worksheet!$A$86:$G$111,7,FALSE),"")</f>
        <v/>
      </c>
    </row>
    <row r="3011" spans="8:13" x14ac:dyDescent="0.25">
      <c r="H3011" s="55" t="str">
        <f>IFERROR(VLOOKUP(E3011,Worksheet!$A$86:$B$110,2,FALSE)," ")</f>
        <v xml:space="preserve"> </v>
      </c>
      <c r="I3011" s="20" t="str">
        <f t="shared" si="95"/>
        <v/>
      </c>
      <c r="K3011" s="20" t="str">
        <f t="shared" si="94"/>
        <v/>
      </c>
      <c r="M3011" s="19" t="str">
        <f>IFERROR(VLOOKUP(Services[[#This Row],[Service Provided ]],Worksheet!$A$86:$G$111,7,FALSE),"")</f>
        <v/>
      </c>
    </row>
    <row r="3012" spans="8:13" x14ac:dyDescent="0.25">
      <c r="H3012" s="55" t="str">
        <f>IFERROR(VLOOKUP(E3012,Worksheet!$A$86:$B$110,2,FALSE)," ")</f>
        <v xml:space="preserve"> </v>
      </c>
      <c r="I3012" s="20" t="str">
        <f t="shared" si="95"/>
        <v/>
      </c>
      <c r="K3012" s="20" t="str">
        <f t="shared" si="94"/>
        <v/>
      </c>
      <c r="M3012" s="19" t="str">
        <f>IFERROR(VLOOKUP(Services[[#This Row],[Service Provided ]],Worksheet!$A$86:$G$111,7,FALSE),"")</f>
        <v/>
      </c>
    </row>
    <row r="3013" spans="8:13" x14ac:dyDescent="0.25">
      <c r="H3013" s="55" t="str">
        <f>IFERROR(VLOOKUP(E3013,Worksheet!$A$86:$B$110,2,FALSE)," ")</f>
        <v xml:space="preserve"> </v>
      </c>
      <c r="I3013" s="20" t="str">
        <f t="shared" si="95"/>
        <v/>
      </c>
      <c r="K3013" s="20" t="str">
        <f t="shared" si="94"/>
        <v/>
      </c>
      <c r="M3013" s="19" t="str">
        <f>IFERROR(VLOOKUP(Services[[#This Row],[Service Provided ]],Worksheet!$A$86:$G$111,7,FALSE),"")</f>
        <v/>
      </c>
    </row>
    <row r="3014" spans="8:13" x14ac:dyDescent="0.25">
      <c r="H3014" s="55" t="str">
        <f>IFERROR(VLOOKUP(E3014,Worksheet!$A$86:$B$110,2,FALSE)," ")</f>
        <v xml:space="preserve"> </v>
      </c>
      <c r="I3014" s="20" t="str">
        <f t="shared" si="95"/>
        <v/>
      </c>
      <c r="K3014" s="20" t="str">
        <f t="shared" si="94"/>
        <v/>
      </c>
      <c r="M3014" s="19" t="str">
        <f>IFERROR(VLOOKUP(Services[[#This Row],[Service Provided ]],Worksheet!$A$86:$G$111,7,FALSE),"")</f>
        <v/>
      </c>
    </row>
    <row r="3015" spans="8:13" x14ac:dyDescent="0.25">
      <c r="H3015" s="55" t="str">
        <f>IFERROR(VLOOKUP(E3015,Worksheet!$A$86:$B$110,2,FALSE)," ")</f>
        <v xml:space="preserve"> </v>
      </c>
      <c r="I3015" s="20" t="str">
        <f t="shared" si="95"/>
        <v/>
      </c>
      <c r="K3015" s="20" t="str">
        <f t="shared" si="94"/>
        <v/>
      </c>
      <c r="M3015" s="19" t="str">
        <f>IFERROR(VLOOKUP(Services[[#This Row],[Service Provided ]],Worksheet!$A$86:$G$111,7,FALSE),"")</f>
        <v/>
      </c>
    </row>
    <row r="3016" spans="8:13" x14ac:dyDescent="0.25">
      <c r="H3016" s="55" t="str">
        <f>IFERROR(VLOOKUP(E3016,Worksheet!$A$86:$B$110,2,FALSE)," ")</f>
        <v xml:space="preserve"> </v>
      </c>
      <c r="I3016" s="20" t="str">
        <f t="shared" si="95"/>
        <v/>
      </c>
      <c r="K3016" s="20" t="str">
        <f t="shared" si="94"/>
        <v/>
      </c>
      <c r="M3016" s="19" t="str">
        <f>IFERROR(VLOOKUP(Services[[#This Row],[Service Provided ]],Worksheet!$A$86:$G$111,7,FALSE),"")</f>
        <v/>
      </c>
    </row>
    <row r="3017" spans="8:13" x14ac:dyDescent="0.25">
      <c r="H3017" s="55" t="str">
        <f>IFERROR(VLOOKUP(E3017,Worksheet!$A$86:$B$110,2,FALSE)," ")</f>
        <v xml:space="preserve"> </v>
      </c>
      <c r="I3017" s="20" t="str">
        <f t="shared" si="95"/>
        <v/>
      </c>
      <c r="K3017" s="20" t="str">
        <f t="shared" si="94"/>
        <v/>
      </c>
      <c r="M3017" s="19" t="str">
        <f>IFERROR(VLOOKUP(Services[[#This Row],[Service Provided ]],Worksheet!$A$86:$G$111,7,FALSE),"")</f>
        <v/>
      </c>
    </row>
    <row r="3018" spans="8:13" x14ac:dyDescent="0.25">
      <c r="H3018" s="55" t="str">
        <f>IFERROR(VLOOKUP(E3018,Worksheet!$A$86:$B$110,2,FALSE)," ")</f>
        <v xml:space="preserve"> </v>
      </c>
      <c r="I3018" s="20" t="str">
        <f t="shared" si="95"/>
        <v/>
      </c>
      <c r="K3018" s="20" t="str">
        <f t="shared" si="94"/>
        <v/>
      </c>
      <c r="M3018" s="19" t="str">
        <f>IFERROR(VLOOKUP(Services[[#This Row],[Service Provided ]],Worksheet!$A$86:$G$111,7,FALSE),"")</f>
        <v/>
      </c>
    </row>
    <row r="3019" spans="8:13" x14ac:dyDescent="0.25">
      <c r="H3019" s="55" t="str">
        <f>IFERROR(VLOOKUP(E3019,Worksheet!$A$86:$B$110,2,FALSE)," ")</f>
        <v xml:space="preserve"> </v>
      </c>
      <c r="I3019" s="20" t="str">
        <f t="shared" si="95"/>
        <v/>
      </c>
      <c r="K3019" s="20" t="str">
        <f t="shared" si="94"/>
        <v/>
      </c>
      <c r="M3019" s="19" t="str">
        <f>IFERROR(VLOOKUP(Services[[#This Row],[Service Provided ]],Worksheet!$A$86:$G$111,7,FALSE),"")</f>
        <v/>
      </c>
    </row>
    <row r="3020" spans="8:13" x14ac:dyDescent="0.25">
      <c r="H3020" s="55" t="str">
        <f>IFERROR(VLOOKUP(E3020,Worksheet!$A$86:$B$110,2,FALSE)," ")</f>
        <v xml:space="preserve"> </v>
      </c>
      <c r="I3020" s="20" t="str">
        <f t="shared" si="95"/>
        <v/>
      </c>
      <c r="K3020" s="20" t="str">
        <f t="shared" si="94"/>
        <v/>
      </c>
      <c r="M3020" s="19" t="str">
        <f>IFERROR(VLOOKUP(Services[[#This Row],[Service Provided ]],Worksheet!$A$86:$G$111,7,FALSE),"")</f>
        <v/>
      </c>
    </row>
    <row r="3021" spans="8:13" x14ac:dyDescent="0.25">
      <c r="H3021" s="55" t="str">
        <f>IFERROR(VLOOKUP(E3021,Worksheet!$A$86:$B$110,2,FALSE)," ")</f>
        <v xml:space="preserve"> </v>
      </c>
      <c r="I3021" s="20" t="str">
        <f t="shared" si="95"/>
        <v/>
      </c>
      <c r="K3021" s="20" t="str">
        <f t="shared" si="94"/>
        <v/>
      </c>
      <c r="M3021" s="19" t="str">
        <f>IFERROR(VLOOKUP(Services[[#This Row],[Service Provided ]],Worksheet!$A$86:$G$111,7,FALSE),"")</f>
        <v/>
      </c>
    </row>
    <row r="3022" spans="8:13" x14ac:dyDescent="0.25">
      <c r="H3022" s="55" t="str">
        <f>IFERROR(VLOOKUP(E3022,Worksheet!$A$86:$B$110,2,FALSE)," ")</f>
        <v xml:space="preserve"> </v>
      </c>
      <c r="I3022" s="20" t="str">
        <f t="shared" si="95"/>
        <v/>
      </c>
      <c r="K3022" s="20" t="str">
        <f t="shared" si="94"/>
        <v/>
      </c>
      <c r="M3022" s="19" t="str">
        <f>IFERROR(VLOOKUP(Services[[#This Row],[Service Provided ]],Worksheet!$A$86:$G$111,7,FALSE),"")</f>
        <v/>
      </c>
    </row>
    <row r="3023" spans="8:13" x14ac:dyDescent="0.25">
      <c r="H3023" s="55" t="str">
        <f>IFERROR(VLOOKUP(E3023,Worksheet!$A$86:$B$110,2,FALSE)," ")</f>
        <v xml:space="preserve"> </v>
      </c>
      <c r="I3023" s="20" t="str">
        <f t="shared" si="95"/>
        <v/>
      </c>
      <c r="K3023" s="20" t="str">
        <f t="shared" si="94"/>
        <v/>
      </c>
      <c r="M3023" s="19" t="str">
        <f>IFERROR(VLOOKUP(Services[[#This Row],[Service Provided ]],Worksheet!$A$86:$G$111,7,FALSE),"")</f>
        <v/>
      </c>
    </row>
    <row r="3024" spans="8:13" x14ac:dyDescent="0.25">
      <c r="H3024" s="55" t="str">
        <f>IFERROR(VLOOKUP(E3024,Worksheet!$A$86:$B$110,2,FALSE)," ")</f>
        <v xml:space="preserve"> </v>
      </c>
      <c r="I3024" s="20" t="str">
        <f t="shared" si="95"/>
        <v/>
      </c>
      <c r="K3024" s="20" t="str">
        <f t="shared" si="94"/>
        <v/>
      </c>
      <c r="M3024" s="19" t="str">
        <f>IFERROR(VLOOKUP(Services[[#This Row],[Service Provided ]],Worksheet!$A$86:$G$111,7,FALSE),"")</f>
        <v/>
      </c>
    </row>
    <row r="3025" spans="8:13" x14ac:dyDescent="0.25">
      <c r="H3025" s="55" t="str">
        <f>IFERROR(VLOOKUP(E3025,Worksheet!$A$86:$B$110,2,FALSE)," ")</f>
        <v xml:space="preserve"> </v>
      </c>
      <c r="I3025" s="20" t="str">
        <f t="shared" si="95"/>
        <v/>
      </c>
      <c r="K3025" s="20" t="str">
        <f t="shared" si="94"/>
        <v/>
      </c>
      <c r="M3025" s="19" t="str">
        <f>IFERROR(VLOOKUP(Services[[#This Row],[Service Provided ]],Worksheet!$A$86:$G$111,7,FALSE),"")</f>
        <v/>
      </c>
    </row>
    <row r="3026" spans="8:13" x14ac:dyDescent="0.25">
      <c r="H3026" s="55" t="str">
        <f>IFERROR(VLOOKUP(E3026,Worksheet!$A$86:$B$110,2,FALSE)," ")</f>
        <v xml:space="preserve"> </v>
      </c>
      <c r="I3026" s="20" t="str">
        <f t="shared" si="95"/>
        <v/>
      </c>
      <c r="K3026" s="20" t="str">
        <f t="shared" si="94"/>
        <v/>
      </c>
      <c r="M3026" s="19" t="str">
        <f>IFERROR(VLOOKUP(Services[[#This Row],[Service Provided ]],Worksheet!$A$86:$G$111,7,FALSE),"")</f>
        <v/>
      </c>
    </row>
    <row r="3027" spans="8:13" x14ac:dyDescent="0.25">
      <c r="H3027" s="55" t="str">
        <f>IFERROR(VLOOKUP(E3027,Worksheet!$A$86:$B$110,2,FALSE)," ")</f>
        <v xml:space="preserve"> </v>
      </c>
      <c r="I3027" s="20" t="str">
        <f t="shared" si="95"/>
        <v/>
      </c>
      <c r="K3027" s="20" t="str">
        <f t="shared" si="94"/>
        <v/>
      </c>
      <c r="M3027" s="19" t="str">
        <f>IFERROR(VLOOKUP(Services[[#This Row],[Service Provided ]],Worksheet!$A$86:$G$111,7,FALSE),"")</f>
        <v/>
      </c>
    </row>
    <row r="3028" spans="8:13" x14ac:dyDescent="0.25">
      <c r="H3028" s="55" t="str">
        <f>IFERROR(VLOOKUP(E3028,Worksheet!$A$86:$B$110,2,FALSE)," ")</f>
        <v xml:space="preserve"> </v>
      </c>
      <c r="I3028" s="20" t="str">
        <f t="shared" si="95"/>
        <v/>
      </c>
      <c r="K3028" s="20" t="str">
        <f t="shared" si="94"/>
        <v/>
      </c>
      <c r="M3028" s="19" t="str">
        <f>IFERROR(VLOOKUP(Services[[#This Row],[Service Provided ]],Worksheet!$A$86:$G$111,7,FALSE),"")</f>
        <v/>
      </c>
    </row>
    <row r="3029" spans="8:13" x14ac:dyDescent="0.25">
      <c r="H3029" s="55" t="str">
        <f>IFERROR(VLOOKUP(E3029,Worksheet!$A$86:$B$110,2,FALSE)," ")</f>
        <v xml:space="preserve"> </v>
      </c>
      <c r="I3029" s="20" t="str">
        <f t="shared" si="95"/>
        <v/>
      </c>
      <c r="K3029" s="20" t="str">
        <f t="shared" si="94"/>
        <v/>
      </c>
      <c r="M3029" s="19" t="str">
        <f>IFERROR(VLOOKUP(Services[[#This Row],[Service Provided ]],Worksheet!$A$86:$G$111,7,FALSE),"")</f>
        <v/>
      </c>
    </row>
    <row r="3030" spans="8:13" x14ac:dyDescent="0.25">
      <c r="H3030" s="55" t="str">
        <f>IFERROR(VLOOKUP(E3030,Worksheet!$A$86:$B$110,2,FALSE)," ")</f>
        <v xml:space="preserve"> </v>
      </c>
      <c r="I3030" s="20" t="str">
        <f t="shared" si="95"/>
        <v/>
      </c>
      <c r="K3030" s="20" t="str">
        <f t="shared" si="94"/>
        <v/>
      </c>
      <c r="M3030" s="19" t="str">
        <f>IFERROR(VLOOKUP(Services[[#This Row],[Service Provided ]],Worksheet!$A$86:$G$111,7,FALSE),"")</f>
        <v/>
      </c>
    </row>
    <row r="3031" spans="8:13" x14ac:dyDescent="0.25">
      <c r="H3031" s="55" t="str">
        <f>IFERROR(VLOOKUP(E3031,Worksheet!$A$86:$B$110,2,FALSE)," ")</f>
        <v xml:space="preserve"> </v>
      </c>
      <c r="I3031" s="20" t="str">
        <f t="shared" si="95"/>
        <v/>
      </c>
      <c r="K3031" s="20" t="str">
        <f t="shared" si="94"/>
        <v/>
      </c>
      <c r="M3031" s="19" t="str">
        <f>IFERROR(VLOOKUP(Services[[#This Row],[Service Provided ]],Worksheet!$A$86:$G$111,7,FALSE),"")</f>
        <v/>
      </c>
    </row>
    <row r="3032" spans="8:13" x14ac:dyDescent="0.25">
      <c r="H3032" s="55" t="str">
        <f>IFERROR(VLOOKUP(E3032,Worksheet!$A$86:$B$110,2,FALSE)," ")</f>
        <v xml:space="preserve"> </v>
      </c>
      <c r="I3032" s="20" t="str">
        <f t="shared" si="95"/>
        <v/>
      </c>
      <c r="K3032" s="20" t="str">
        <f t="shared" si="94"/>
        <v/>
      </c>
      <c r="M3032" s="19" t="str">
        <f>IFERROR(VLOOKUP(Services[[#This Row],[Service Provided ]],Worksheet!$A$86:$G$111,7,FALSE),"")</f>
        <v/>
      </c>
    </row>
    <row r="3033" spans="8:13" x14ac:dyDescent="0.25">
      <c r="H3033" s="55" t="str">
        <f>IFERROR(VLOOKUP(E3033,Worksheet!$A$86:$B$110,2,FALSE)," ")</f>
        <v xml:space="preserve"> </v>
      </c>
      <c r="I3033" s="20" t="str">
        <f t="shared" si="95"/>
        <v/>
      </c>
      <c r="K3033" s="20" t="str">
        <f t="shared" si="94"/>
        <v/>
      </c>
      <c r="M3033" s="19" t="str">
        <f>IFERROR(VLOOKUP(Services[[#This Row],[Service Provided ]],Worksheet!$A$86:$G$111,7,FALSE),"")</f>
        <v/>
      </c>
    </row>
    <row r="3034" spans="8:13" x14ac:dyDescent="0.25">
      <c r="H3034" s="55" t="str">
        <f>IFERROR(VLOOKUP(E3034,Worksheet!$A$86:$B$110,2,FALSE)," ")</f>
        <v xml:space="preserve"> </v>
      </c>
      <c r="I3034" s="20" t="str">
        <f t="shared" si="95"/>
        <v/>
      </c>
      <c r="K3034" s="20" t="str">
        <f t="shared" si="94"/>
        <v/>
      </c>
      <c r="M3034" s="19" t="str">
        <f>IFERROR(VLOOKUP(Services[[#This Row],[Service Provided ]],Worksheet!$A$86:$G$111,7,FALSE),"")</f>
        <v/>
      </c>
    </row>
    <row r="3035" spans="8:13" x14ac:dyDescent="0.25">
      <c r="H3035" s="55" t="str">
        <f>IFERROR(VLOOKUP(E3035,Worksheet!$A$86:$B$110,2,FALSE)," ")</f>
        <v xml:space="preserve"> </v>
      </c>
      <c r="I3035" s="20" t="str">
        <f t="shared" si="95"/>
        <v/>
      </c>
      <c r="K3035" s="20" t="str">
        <f t="shared" si="94"/>
        <v/>
      </c>
      <c r="M3035" s="19" t="str">
        <f>IFERROR(VLOOKUP(Services[[#This Row],[Service Provided ]],Worksheet!$A$86:$G$111,7,FALSE),"")</f>
        <v/>
      </c>
    </row>
    <row r="3036" spans="8:13" x14ac:dyDescent="0.25">
      <c r="H3036" s="55" t="str">
        <f>IFERROR(VLOOKUP(E3036,Worksheet!$A$86:$B$110,2,FALSE)," ")</f>
        <v xml:space="preserve"> </v>
      </c>
      <c r="I3036" s="20" t="str">
        <f t="shared" si="95"/>
        <v/>
      </c>
      <c r="K3036" s="20" t="str">
        <f t="shared" si="94"/>
        <v/>
      </c>
      <c r="M3036" s="19" t="str">
        <f>IFERROR(VLOOKUP(Services[[#This Row],[Service Provided ]],Worksheet!$A$86:$G$111,7,FALSE),"")</f>
        <v/>
      </c>
    </row>
    <row r="3037" spans="8:13" x14ac:dyDescent="0.25">
      <c r="H3037" s="55" t="str">
        <f>IFERROR(VLOOKUP(E3037,Worksheet!$A$86:$B$110,2,FALSE)," ")</f>
        <v xml:space="preserve"> </v>
      </c>
      <c r="I3037" s="20" t="str">
        <f t="shared" si="95"/>
        <v/>
      </c>
      <c r="K3037" s="20" t="str">
        <f t="shared" si="94"/>
        <v/>
      </c>
      <c r="M3037" s="19" t="str">
        <f>IFERROR(VLOOKUP(Services[[#This Row],[Service Provided ]],Worksheet!$A$86:$G$111,7,FALSE),"")</f>
        <v/>
      </c>
    </row>
    <row r="3038" spans="8:13" x14ac:dyDescent="0.25">
      <c r="H3038" s="55" t="str">
        <f>IFERROR(VLOOKUP(E3038,Worksheet!$A$86:$B$110,2,FALSE)," ")</f>
        <v xml:space="preserve"> </v>
      </c>
      <c r="I3038" s="20" t="str">
        <f t="shared" si="95"/>
        <v/>
      </c>
      <c r="K3038" s="20" t="str">
        <f t="shared" si="94"/>
        <v/>
      </c>
      <c r="M3038" s="19" t="str">
        <f>IFERROR(VLOOKUP(Services[[#This Row],[Service Provided ]],Worksheet!$A$86:$G$111,7,FALSE),"")</f>
        <v/>
      </c>
    </row>
    <row r="3039" spans="8:13" x14ac:dyDescent="0.25">
      <c r="H3039" s="55" t="str">
        <f>IFERROR(VLOOKUP(E3039,Worksheet!$A$86:$B$110,2,FALSE)," ")</f>
        <v xml:space="preserve"> </v>
      </c>
      <c r="I3039" s="20" t="str">
        <f t="shared" si="95"/>
        <v/>
      </c>
      <c r="K3039" s="20" t="str">
        <f t="shared" si="94"/>
        <v/>
      </c>
      <c r="M3039" s="19" t="str">
        <f>IFERROR(VLOOKUP(Services[[#This Row],[Service Provided ]],Worksheet!$A$86:$G$111,7,FALSE),"")</f>
        <v/>
      </c>
    </row>
    <row r="3040" spans="8:13" x14ac:dyDescent="0.25">
      <c r="H3040" s="55" t="str">
        <f>IFERROR(VLOOKUP(E3040,Worksheet!$A$86:$B$110,2,FALSE)," ")</f>
        <v xml:space="preserve"> </v>
      </c>
      <c r="I3040" s="20" t="str">
        <f t="shared" si="95"/>
        <v/>
      </c>
      <c r="K3040" s="20" t="str">
        <f t="shared" si="94"/>
        <v/>
      </c>
      <c r="M3040" s="19" t="str">
        <f>IFERROR(VLOOKUP(Services[[#This Row],[Service Provided ]],Worksheet!$A$86:$G$111,7,FALSE),"")</f>
        <v/>
      </c>
    </row>
    <row r="3041" spans="8:13" x14ac:dyDescent="0.25">
      <c r="H3041" s="55" t="str">
        <f>IFERROR(VLOOKUP(E3041,Worksheet!$A$86:$B$110,2,FALSE)," ")</f>
        <v xml:space="preserve"> </v>
      </c>
      <c r="I3041" s="20" t="str">
        <f t="shared" si="95"/>
        <v/>
      </c>
      <c r="K3041" s="20" t="str">
        <f t="shared" si="94"/>
        <v/>
      </c>
      <c r="M3041" s="19" t="str">
        <f>IFERROR(VLOOKUP(Services[[#This Row],[Service Provided ]],Worksheet!$A$86:$G$111,7,FALSE),"")</f>
        <v/>
      </c>
    </row>
    <row r="3042" spans="8:13" x14ac:dyDescent="0.25">
      <c r="H3042" s="55" t="str">
        <f>IFERROR(VLOOKUP(E3042,Worksheet!$A$86:$B$110,2,FALSE)," ")</f>
        <v xml:space="preserve"> </v>
      </c>
      <c r="I3042" s="20" t="str">
        <f t="shared" si="95"/>
        <v/>
      </c>
      <c r="K3042" s="20" t="str">
        <f t="shared" si="94"/>
        <v/>
      </c>
      <c r="M3042" s="19" t="str">
        <f>IFERROR(VLOOKUP(Services[[#This Row],[Service Provided ]],Worksheet!$A$86:$G$111,7,FALSE),"")</f>
        <v/>
      </c>
    </row>
    <row r="3043" spans="8:13" x14ac:dyDescent="0.25">
      <c r="H3043" s="55" t="str">
        <f>IFERROR(VLOOKUP(E3043,Worksheet!$A$86:$B$110,2,FALSE)," ")</f>
        <v xml:space="preserve"> </v>
      </c>
      <c r="I3043" s="20" t="str">
        <f t="shared" si="95"/>
        <v/>
      </c>
      <c r="K3043" s="20" t="str">
        <f t="shared" si="94"/>
        <v/>
      </c>
      <c r="M3043" s="19" t="str">
        <f>IFERROR(VLOOKUP(Services[[#This Row],[Service Provided ]],Worksheet!$A$86:$G$111,7,FALSE),"")</f>
        <v/>
      </c>
    </row>
    <row r="3044" spans="8:13" x14ac:dyDescent="0.25">
      <c r="H3044" s="55" t="str">
        <f>IFERROR(VLOOKUP(E3044,Worksheet!$A$86:$B$110,2,FALSE)," ")</f>
        <v xml:space="preserve"> </v>
      </c>
      <c r="I3044" s="20" t="str">
        <f t="shared" si="95"/>
        <v/>
      </c>
      <c r="K3044" s="20" t="str">
        <f t="shared" si="94"/>
        <v/>
      </c>
      <c r="M3044" s="19" t="str">
        <f>IFERROR(VLOOKUP(Services[[#This Row],[Service Provided ]],Worksheet!$A$86:$G$111,7,FALSE),"")</f>
        <v/>
      </c>
    </row>
    <row r="3045" spans="8:13" x14ac:dyDescent="0.25">
      <c r="H3045" s="55" t="str">
        <f>IFERROR(VLOOKUP(E3045,Worksheet!$A$86:$B$110,2,FALSE)," ")</f>
        <v xml:space="preserve"> </v>
      </c>
      <c r="I3045" s="20" t="str">
        <f t="shared" si="95"/>
        <v/>
      </c>
      <c r="K3045" s="20" t="str">
        <f t="shared" si="94"/>
        <v/>
      </c>
      <c r="M3045" s="19" t="str">
        <f>IFERROR(VLOOKUP(Services[[#This Row],[Service Provided ]],Worksheet!$A$86:$G$111,7,FALSE),"")</f>
        <v/>
      </c>
    </row>
    <row r="3046" spans="8:13" x14ac:dyDescent="0.25">
      <c r="H3046" s="55" t="str">
        <f>IFERROR(VLOOKUP(E3046,Worksheet!$A$86:$B$110,2,FALSE)," ")</f>
        <v xml:space="preserve"> </v>
      </c>
      <c r="I3046" s="20" t="str">
        <f t="shared" si="95"/>
        <v/>
      </c>
      <c r="K3046" s="20" t="str">
        <f t="shared" si="94"/>
        <v/>
      </c>
      <c r="M3046" s="19" t="str">
        <f>IFERROR(VLOOKUP(Services[[#This Row],[Service Provided ]],Worksheet!$A$86:$G$111,7,FALSE),"")</f>
        <v/>
      </c>
    </row>
    <row r="3047" spans="8:13" x14ac:dyDescent="0.25">
      <c r="H3047" s="55" t="str">
        <f>IFERROR(VLOOKUP(E3047,Worksheet!$A$86:$B$110,2,FALSE)," ")</f>
        <v xml:space="preserve"> </v>
      </c>
      <c r="I3047" s="20" t="str">
        <f t="shared" si="95"/>
        <v/>
      </c>
      <c r="K3047" s="20" t="str">
        <f t="shared" si="94"/>
        <v/>
      </c>
      <c r="M3047" s="19" t="str">
        <f>IFERROR(VLOOKUP(Services[[#This Row],[Service Provided ]],Worksheet!$A$86:$G$111,7,FALSE),"")</f>
        <v/>
      </c>
    </row>
    <row r="3048" spans="8:13" x14ac:dyDescent="0.25">
      <c r="H3048" s="55" t="str">
        <f>IFERROR(VLOOKUP(E3048,Worksheet!$A$86:$B$110,2,FALSE)," ")</f>
        <v xml:space="preserve"> </v>
      </c>
      <c r="I3048" s="20" t="str">
        <f t="shared" si="95"/>
        <v/>
      </c>
      <c r="K3048" s="20" t="str">
        <f t="shared" si="94"/>
        <v/>
      </c>
      <c r="M3048" s="19" t="str">
        <f>IFERROR(VLOOKUP(Services[[#This Row],[Service Provided ]],Worksheet!$A$86:$G$111,7,FALSE),"")</f>
        <v/>
      </c>
    </row>
    <row r="3049" spans="8:13" x14ac:dyDescent="0.25">
      <c r="H3049" s="55" t="str">
        <f>IFERROR(VLOOKUP(E3049,Worksheet!$A$86:$B$110,2,FALSE)," ")</f>
        <v xml:space="preserve"> </v>
      </c>
      <c r="I3049" s="20" t="str">
        <f t="shared" si="95"/>
        <v/>
      </c>
      <c r="K3049" s="20" t="str">
        <f t="shared" si="94"/>
        <v/>
      </c>
      <c r="M3049" s="19" t="str">
        <f>IFERROR(VLOOKUP(Services[[#This Row],[Service Provided ]],Worksheet!$A$86:$G$111,7,FALSE),"")</f>
        <v/>
      </c>
    </row>
    <row r="3050" spans="8:13" x14ac:dyDescent="0.25">
      <c r="H3050" s="55" t="str">
        <f>IFERROR(VLOOKUP(E3050,Worksheet!$A$86:$B$110,2,FALSE)," ")</f>
        <v xml:space="preserve"> </v>
      </c>
      <c r="I3050" s="20" t="str">
        <f t="shared" si="95"/>
        <v/>
      </c>
      <c r="K3050" s="20" t="str">
        <f t="shared" si="94"/>
        <v/>
      </c>
      <c r="M3050" s="19" t="str">
        <f>IFERROR(VLOOKUP(Services[[#This Row],[Service Provided ]],Worksheet!$A$86:$G$111,7,FALSE),"")</f>
        <v/>
      </c>
    </row>
    <row r="3051" spans="8:13" x14ac:dyDescent="0.25">
      <c r="H3051" s="55" t="str">
        <f>IFERROR(VLOOKUP(E3051,Worksheet!$A$86:$B$110,2,FALSE)," ")</f>
        <v xml:space="preserve"> </v>
      </c>
      <c r="I3051" s="20" t="str">
        <f t="shared" si="95"/>
        <v/>
      </c>
      <c r="K3051" s="20" t="str">
        <f t="shared" si="94"/>
        <v/>
      </c>
      <c r="M3051" s="19" t="str">
        <f>IFERROR(VLOOKUP(Services[[#This Row],[Service Provided ]],Worksheet!$A$86:$G$111,7,FALSE),"")</f>
        <v/>
      </c>
    </row>
    <row r="3052" spans="8:13" x14ac:dyDescent="0.25">
      <c r="H3052" s="55" t="str">
        <f>IFERROR(VLOOKUP(E3052,Worksheet!$A$86:$B$110,2,FALSE)," ")</f>
        <v xml:space="preserve"> </v>
      </c>
      <c r="I3052" s="20" t="str">
        <f t="shared" si="95"/>
        <v/>
      </c>
      <c r="K3052" s="20" t="str">
        <f t="shared" si="94"/>
        <v/>
      </c>
      <c r="M3052" s="19" t="str">
        <f>IFERROR(VLOOKUP(Services[[#This Row],[Service Provided ]],Worksheet!$A$86:$G$111,7,FALSE),"")</f>
        <v/>
      </c>
    </row>
    <row r="3053" spans="8:13" x14ac:dyDescent="0.25">
      <c r="H3053" s="55" t="str">
        <f>IFERROR(VLOOKUP(E3053,Worksheet!$A$86:$B$110,2,FALSE)," ")</f>
        <v xml:space="preserve"> </v>
      </c>
      <c r="I3053" s="20" t="str">
        <f t="shared" si="95"/>
        <v/>
      </c>
      <c r="K3053" s="20" t="str">
        <f t="shared" si="94"/>
        <v/>
      </c>
      <c r="M3053" s="19" t="str">
        <f>IFERROR(VLOOKUP(Services[[#This Row],[Service Provided ]],Worksheet!$A$86:$G$111,7,FALSE),"")</f>
        <v/>
      </c>
    </row>
    <row r="3054" spans="8:13" x14ac:dyDescent="0.25">
      <c r="H3054" s="55" t="str">
        <f>IFERROR(VLOOKUP(E3054,Worksheet!$A$86:$B$110,2,FALSE)," ")</f>
        <v xml:space="preserve"> </v>
      </c>
      <c r="I3054" s="20" t="str">
        <f t="shared" si="95"/>
        <v/>
      </c>
      <c r="K3054" s="20" t="str">
        <f t="shared" si="94"/>
        <v/>
      </c>
      <c r="M3054" s="19" t="str">
        <f>IFERROR(VLOOKUP(Services[[#This Row],[Service Provided ]],Worksheet!$A$86:$G$111,7,FALSE),"")</f>
        <v/>
      </c>
    </row>
    <row r="3055" spans="8:13" x14ac:dyDescent="0.25">
      <c r="H3055" s="55" t="str">
        <f>IFERROR(VLOOKUP(E3055,Worksheet!$A$86:$B$110,2,FALSE)," ")</f>
        <v xml:space="preserve"> </v>
      </c>
      <c r="I3055" s="20" t="str">
        <f t="shared" si="95"/>
        <v/>
      </c>
      <c r="K3055" s="20" t="str">
        <f t="shared" si="94"/>
        <v/>
      </c>
      <c r="M3055" s="19" t="str">
        <f>IFERROR(VLOOKUP(Services[[#This Row],[Service Provided ]],Worksheet!$A$86:$G$111,7,FALSE),"")</f>
        <v/>
      </c>
    </row>
    <row r="3056" spans="8:13" x14ac:dyDescent="0.25">
      <c r="H3056" s="55" t="str">
        <f>IFERROR(VLOOKUP(E3056,Worksheet!$A$86:$B$110,2,FALSE)," ")</f>
        <v xml:space="preserve"> </v>
      </c>
      <c r="I3056" s="20" t="str">
        <f t="shared" si="95"/>
        <v/>
      </c>
      <c r="K3056" s="20" t="str">
        <f t="shared" si="94"/>
        <v/>
      </c>
      <c r="M3056" s="19" t="str">
        <f>IFERROR(VLOOKUP(Services[[#This Row],[Service Provided ]],Worksheet!$A$86:$G$111,7,FALSE),"")</f>
        <v/>
      </c>
    </row>
    <row r="3057" spans="8:13" x14ac:dyDescent="0.25">
      <c r="H3057" s="55" t="str">
        <f>IFERROR(VLOOKUP(E3057,Worksheet!$A$86:$B$110,2,FALSE)," ")</f>
        <v xml:space="preserve"> </v>
      </c>
      <c r="I3057" s="20" t="str">
        <f t="shared" si="95"/>
        <v/>
      </c>
      <c r="K3057" s="20" t="str">
        <f t="shared" ref="K3057:K3120" si="96">IF(I3057=0,J3057,I3057)</f>
        <v/>
      </c>
      <c r="M3057" s="19" t="str">
        <f>IFERROR(VLOOKUP(Services[[#This Row],[Service Provided ]],Worksheet!$A$86:$G$111,7,FALSE),"")</f>
        <v/>
      </c>
    </row>
    <row r="3058" spans="8:13" x14ac:dyDescent="0.25">
      <c r="H3058" s="55" t="str">
        <f>IFERROR(VLOOKUP(E3058,Worksheet!$A$86:$B$110,2,FALSE)," ")</f>
        <v xml:space="preserve"> </v>
      </c>
      <c r="I3058" s="20" t="str">
        <f t="shared" si="95"/>
        <v/>
      </c>
      <c r="K3058" s="20" t="str">
        <f t="shared" si="96"/>
        <v/>
      </c>
      <c r="M3058" s="19" t="str">
        <f>IFERROR(VLOOKUP(Services[[#This Row],[Service Provided ]],Worksheet!$A$86:$G$111,7,FALSE),"")</f>
        <v/>
      </c>
    </row>
    <row r="3059" spans="8:13" x14ac:dyDescent="0.25">
      <c r="H3059" s="55" t="str">
        <f>IFERROR(VLOOKUP(E3059,Worksheet!$A$86:$B$110,2,FALSE)," ")</f>
        <v xml:space="preserve"> </v>
      </c>
      <c r="I3059" s="20" t="str">
        <f t="shared" si="95"/>
        <v/>
      </c>
      <c r="K3059" s="20" t="str">
        <f t="shared" si="96"/>
        <v/>
      </c>
      <c r="M3059" s="19" t="str">
        <f>IFERROR(VLOOKUP(Services[[#This Row],[Service Provided ]],Worksheet!$A$86:$G$111,7,FALSE),"")</f>
        <v/>
      </c>
    </row>
    <row r="3060" spans="8:13" x14ac:dyDescent="0.25">
      <c r="H3060" s="55" t="str">
        <f>IFERROR(VLOOKUP(E3060,Worksheet!$A$86:$B$110,2,FALSE)," ")</f>
        <v xml:space="preserve"> </v>
      </c>
      <c r="I3060" s="20" t="str">
        <f t="shared" si="95"/>
        <v/>
      </c>
      <c r="K3060" s="20" t="str">
        <f t="shared" si="96"/>
        <v/>
      </c>
      <c r="M3060" s="19" t="str">
        <f>IFERROR(VLOOKUP(Services[[#This Row],[Service Provided ]],Worksheet!$A$86:$G$111,7,FALSE),"")</f>
        <v/>
      </c>
    </row>
    <row r="3061" spans="8:13" x14ac:dyDescent="0.25">
      <c r="H3061" s="55" t="str">
        <f>IFERROR(VLOOKUP(E3061,Worksheet!$A$86:$B$110,2,FALSE)," ")</f>
        <v xml:space="preserve"> </v>
      </c>
      <c r="I3061" s="20" t="str">
        <f t="shared" si="95"/>
        <v/>
      </c>
      <c r="K3061" s="20" t="str">
        <f t="shared" si="96"/>
        <v/>
      </c>
      <c r="M3061" s="19" t="str">
        <f>IFERROR(VLOOKUP(Services[[#This Row],[Service Provided ]],Worksheet!$A$86:$G$111,7,FALSE),"")</f>
        <v/>
      </c>
    </row>
    <row r="3062" spans="8:13" x14ac:dyDescent="0.25">
      <c r="H3062" s="55" t="str">
        <f>IFERROR(VLOOKUP(E3062,Worksheet!$A$86:$B$110,2,FALSE)," ")</f>
        <v xml:space="preserve"> </v>
      </c>
      <c r="I3062" s="20" t="str">
        <f t="shared" si="95"/>
        <v/>
      </c>
      <c r="K3062" s="20" t="str">
        <f t="shared" si="96"/>
        <v/>
      </c>
      <c r="M3062" s="19" t="str">
        <f>IFERROR(VLOOKUP(Services[[#This Row],[Service Provided ]],Worksheet!$A$86:$G$111,7,FALSE),"")</f>
        <v/>
      </c>
    </row>
    <row r="3063" spans="8:13" x14ac:dyDescent="0.25">
      <c r="H3063" s="55" t="str">
        <f>IFERROR(VLOOKUP(E3063,Worksheet!$A$86:$B$110,2,FALSE)," ")</f>
        <v xml:space="preserve"> </v>
      </c>
      <c r="I3063" s="20" t="str">
        <f t="shared" ref="I3063:I3126" si="97">IF(H3063&lt;&gt;" ",G3063*H3063,"")</f>
        <v/>
      </c>
      <c r="K3063" s="20" t="str">
        <f t="shared" si="96"/>
        <v/>
      </c>
      <c r="M3063" s="19" t="str">
        <f>IFERROR(VLOOKUP(Services[[#This Row],[Service Provided ]],Worksheet!$A$86:$G$111,7,FALSE),"")</f>
        <v/>
      </c>
    </row>
    <row r="3064" spans="8:13" x14ac:dyDescent="0.25">
      <c r="H3064" s="55" t="str">
        <f>IFERROR(VLOOKUP(E3064,Worksheet!$A$86:$B$110,2,FALSE)," ")</f>
        <v xml:space="preserve"> </v>
      </c>
      <c r="I3064" s="20" t="str">
        <f t="shared" si="97"/>
        <v/>
      </c>
      <c r="K3064" s="20" t="str">
        <f t="shared" si="96"/>
        <v/>
      </c>
      <c r="M3064" s="19" t="str">
        <f>IFERROR(VLOOKUP(Services[[#This Row],[Service Provided ]],Worksheet!$A$86:$G$111,7,FALSE),"")</f>
        <v/>
      </c>
    </row>
    <row r="3065" spans="8:13" x14ac:dyDescent="0.25">
      <c r="H3065" s="55" t="str">
        <f>IFERROR(VLOOKUP(E3065,Worksheet!$A$86:$B$110,2,FALSE)," ")</f>
        <v xml:space="preserve"> </v>
      </c>
      <c r="I3065" s="20" t="str">
        <f t="shared" si="97"/>
        <v/>
      </c>
      <c r="K3065" s="20" t="str">
        <f t="shared" si="96"/>
        <v/>
      </c>
      <c r="M3065" s="19" t="str">
        <f>IFERROR(VLOOKUP(Services[[#This Row],[Service Provided ]],Worksheet!$A$86:$G$111,7,FALSE),"")</f>
        <v/>
      </c>
    </row>
    <row r="3066" spans="8:13" x14ac:dyDescent="0.25">
      <c r="H3066" s="55" t="str">
        <f>IFERROR(VLOOKUP(E3066,Worksheet!$A$86:$B$110,2,FALSE)," ")</f>
        <v xml:space="preserve"> </v>
      </c>
      <c r="I3066" s="20" t="str">
        <f t="shared" si="97"/>
        <v/>
      </c>
      <c r="K3066" s="20" t="str">
        <f t="shared" si="96"/>
        <v/>
      </c>
      <c r="M3066" s="19" t="str">
        <f>IFERROR(VLOOKUP(Services[[#This Row],[Service Provided ]],Worksheet!$A$86:$G$111,7,FALSE),"")</f>
        <v/>
      </c>
    </row>
    <row r="3067" spans="8:13" x14ac:dyDescent="0.25">
      <c r="H3067" s="55" t="str">
        <f>IFERROR(VLOOKUP(E3067,Worksheet!$A$86:$B$110,2,FALSE)," ")</f>
        <v xml:space="preserve"> </v>
      </c>
      <c r="I3067" s="20" t="str">
        <f t="shared" si="97"/>
        <v/>
      </c>
      <c r="K3067" s="20" t="str">
        <f t="shared" si="96"/>
        <v/>
      </c>
      <c r="M3067" s="19" t="str">
        <f>IFERROR(VLOOKUP(Services[[#This Row],[Service Provided ]],Worksheet!$A$86:$G$111,7,FALSE),"")</f>
        <v/>
      </c>
    </row>
    <row r="3068" spans="8:13" x14ac:dyDescent="0.25">
      <c r="H3068" s="55" t="str">
        <f>IFERROR(VLOOKUP(E3068,Worksheet!$A$86:$B$110,2,FALSE)," ")</f>
        <v xml:space="preserve"> </v>
      </c>
      <c r="I3068" s="20" t="str">
        <f t="shared" si="97"/>
        <v/>
      </c>
      <c r="K3068" s="20" t="str">
        <f t="shared" si="96"/>
        <v/>
      </c>
      <c r="M3068" s="19" t="str">
        <f>IFERROR(VLOOKUP(Services[[#This Row],[Service Provided ]],Worksheet!$A$86:$G$111,7,FALSE),"")</f>
        <v/>
      </c>
    </row>
    <row r="3069" spans="8:13" x14ac:dyDescent="0.25">
      <c r="H3069" s="55" t="str">
        <f>IFERROR(VLOOKUP(E3069,Worksheet!$A$86:$B$110,2,FALSE)," ")</f>
        <v xml:space="preserve"> </v>
      </c>
      <c r="I3069" s="20" t="str">
        <f t="shared" si="97"/>
        <v/>
      </c>
      <c r="K3069" s="20" t="str">
        <f t="shared" si="96"/>
        <v/>
      </c>
      <c r="M3069" s="19" t="str">
        <f>IFERROR(VLOOKUP(Services[[#This Row],[Service Provided ]],Worksheet!$A$86:$G$111,7,FALSE),"")</f>
        <v/>
      </c>
    </row>
    <row r="3070" spans="8:13" x14ac:dyDescent="0.25">
      <c r="H3070" s="55" t="str">
        <f>IFERROR(VLOOKUP(E3070,Worksheet!$A$86:$B$110,2,FALSE)," ")</f>
        <v xml:space="preserve"> </v>
      </c>
      <c r="I3070" s="20" t="str">
        <f t="shared" si="97"/>
        <v/>
      </c>
      <c r="K3070" s="20" t="str">
        <f t="shared" si="96"/>
        <v/>
      </c>
      <c r="M3070" s="19" t="str">
        <f>IFERROR(VLOOKUP(Services[[#This Row],[Service Provided ]],Worksheet!$A$86:$G$111,7,FALSE),"")</f>
        <v/>
      </c>
    </row>
    <row r="3071" spans="8:13" x14ac:dyDescent="0.25">
      <c r="H3071" s="55" t="str">
        <f>IFERROR(VLOOKUP(E3071,Worksheet!$A$86:$B$110,2,FALSE)," ")</f>
        <v xml:space="preserve"> </v>
      </c>
      <c r="I3071" s="20" t="str">
        <f t="shared" si="97"/>
        <v/>
      </c>
      <c r="K3071" s="20" t="str">
        <f t="shared" si="96"/>
        <v/>
      </c>
      <c r="M3071" s="19" t="str">
        <f>IFERROR(VLOOKUP(Services[[#This Row],[Service Provided ]],Worksheet!$A$86:$G$111,7,FALSE),"")</f>
        <v/>
      </c>
    </row>
    <row r="3072" spans="8:13" x14ac:dyDescent="0.25">
      <c r="H3072" s="55" t="str">
        <f>IFERROR(VLOOKUP(E3072,Worksheet!$A$86:$B$110,2,FALSE)," ")</f>
        <v xml:space="preserve"> </v>
      </c>
      <c r="I3072" s="20" t="str">
        <f t="shared" si="97"/>
        <v/>
      </c>
      <c r="K3072" s="20" t="str">
        <f t="shared" si="96"/>
        <v/>
      </c>
      <c r="M3072" s="19" t="str">
        <f>IFERROR(VLOOKUP(Services[[#This Row],[Service Provided ]],Worksheet!$A$86:$G$111,7,FALSE),"")</f>
        <v/>
      </c>
    </row>
    <row r="3073" spans="8:13" x14ac:dyDescent="0.25">
      <c r="H3073" s="55" t="str">
        <f>IFERROR(VLOOKUP(E3073,Worksheet!$A$86:$B$110,2,FALSE)," ")</f>
        <v xml:space="preserve"> </v>
      </c>
      <c r="I3073" s="20" t="str">
        <f t="shared" si="97"/>
        <v/>
      </c>
      <c r="K3073" s="20" t="str">
        <f t="shared" si="96"/>
        <v/>
      </c>
      <c r="M3073" s="19" t="str">
        <f>IFERROR(VLOOKUP(Services[[#This Row],[Service Provided ]],Worksheet!$A$86:$G$111,7,FALSE),"")</f>
        <v/>
      </c>
    </row>
    <row r="3074" spans="8:13" x14ac:dyDescent="0.25">
      <c r="H3074" s="55" t="str">
        <f>IFERROR(VLOOKUP(E3074,Worksheet!$A$86:$B$110,2,FALSE)," ")</f>
        <v xml:space="preserve"> </v>
      </c>
      <c r="I3074" s="20" t="str">
        <f t="shared" si="97"/>
        <v/>
      </c>
      <c r="K3074" s="20" t="str">
        <f t="shared" si="96"/>
        <v/>
      </c>
      <c r="M3074" s="19" t="str">
        <f>IFERROR(VLOOKUP(Services[[#This Row],[Service Provided ]],Worksheet!$A$86:$G$111,7,FALSE),"")</f>
        <v/>
      </c>
    </row>
    <row r="3075" spans="8:13" x14ac:dyDescent="0.25">
      <c r="H3075" s="55" t="str">
        <f>IFERROR(VLOOKUP(E3075,Worksheet!$A$86:$B$110,2,FALSE)," ")</f>
        <v xml:space="preserve"> </v>
      </c>
      <c r="I3075" s="20" t="str">
        <f t="shared" si="97"/>
        <v/>
      </c>
      <c r="K3075" s="20" t="str">
        <f t="shared" si="96"/>
        <v/>
      </c>
      <c r="M3075" s="19" t="str">
        <f>IFERROR(VLOOKUP(Services[[#This Row],[Service Provided ]],Worksheet!$A$86:$G$111,7,FALSE),"")</f>
        <v/>
      </c>
    </row>
    <row r="3076" spans="8:13" x14ac:dyDescent="0.25">
      <c r="H3076" s="55" t="str">
        <f>IFERROR(VLOOKUP(E3076,Worksheet!$A$86:$B$110,2,FALSE)," ")</f>
        <v xml:space="preserve"> </v>
      </c>
      <c r="I3076" s="20" t="str">
        <f t="shared" si="97"/>
        <v/>
      </c>
      <c r="K3076" s="20" t="str">
        <f t="shared" si="96"/>
        <v/>
      </c>
      <c r="M3076" s="19" t="str">
        <f>IFERROR(VLOOKUP(Services[[#This Row],[Service Provided ]],Worksheet!$A$86:$G$111,7,FALSE),"")</f>
        <v/>
      </c>
    </row>
    <row r="3077" spans="8:13" x14ac:dyDescent="0.25">
      <c r="H3077" s="55" t="str">
        <f>IFERROR(VLOOKUP(E3077,Worksheet!$A$86:$B$110,2,FALSE)," ")</f>
        <v xml:space="preserve"> </v>
      </c>
      <c r="I3077" s="20" t="str">
        <f t="shared" si="97"/>
        <v/>
      </c>
      <c r="K3077" s="20" t="str">
        <f t="shared" si="96"/>
        <v/>
      </c>
      <c r="M3077" s="19" t="str">
        <f>IFERROR(VLOOKUP(Services[[#This Row],[Service Provided ]],Worksheet!$A$86:$G$111,7,FALSE),"")</f>
        <v/>
      </c>
    </row>
    <row r="3078" spans="8:13" x14ac:dyDescent="0.25">
      <c r="H3078" s="55" t="str">
        <f>IFERROR(VLOOKUP(E3078,Worksheet!$A$86:$B$110,2,FALSE)," ")</f>
        <v xml:space="preserve"> </v>
      </c>
      <c r="I3078" s="20" t="str">
        <f t="shared" si="97"/>
        <v/>
      </c>
      <c r="K3078" s="20" t="str">
        <f t="shared" si="96"/>
        <v/>
      </c>
      <c r="M3078" s="19" t="str">
        <f>IFERROR(VLOOKUP(Services[[#This Row],[Service Provided ]],Worksheet!$A$86:$G$111,7,FALSE),"")</f>
        <v/>
      </c>
    </row>
    <row r="3079" spans="8:13" x14ac:dyDescent="0.25">
      <c r="H3079" s="55" t="str">
        <f>IFERROR(VLOOKUP(E3079,Worksheet!$A$86:$B$110,2,FALSE)," ")</f>
        <v xml:space="preserve"> </v>
      </c>
      <c r="I3079" s="20" t="str">
        <f t="shared" si="97"/>
        <v/>
      </c>
      <c r="K3079" s="20" t="str">
        <f t="shared" si="96"/>
        <v/>
      </c>
      <c r="M3079" s="19" t="str">
        <f>IFERROR(VLOOKUP(Services[[#This Row],[Service Provided ]],Worksheet!$A$86:$G$111,7,FALSE),"")</f>
        <v/>
      </c>
    </row>
    <row r="3080" spans="8:13" x14ac:dyDescent="0.25">
      <c r="H3080" s="55" t="str">
        <f>IFERROR(VLOOKUP(E3080,Worksheet!$A$86:$B$110,2,FALSE)," ")</f>
        <v xml:space="preserve"> </v>
      </c>
      <c r="I3080" s="20" t="str">
        <f t="shared" si="97"/>
        <v/>
      </c>
      <c r="K3080" s="20" t="str">
        <f t="shared" si="96"/>
        <v/>
      </c>
      <c r="M3080" s="19" t="str">
        <f>IFERROR(VLOOKUP(Services[[#This Row],[Service Provided ]],Worksheet!$A$86:$G$111,7,FALSE),"")</f>
        <v/>
      </c>
    </row>
    <row r="3081" spans="8:13" x14ac:dyDescent="0.25">
      <c r="H3081" s="55" t="str">
        <f>IFERROR(VLOOKUP(E3081,Worksheet!$A$86:$B$110,2,FALSE)," ")</f>
        <v xml:space="preserve"> </v>
      </c>
      <c r="I3081" s="20" t="str">
        <f t="shared" si="97"/>
        <v/>
      </c>
      <c r="K3081" s="20" t="str">
        <f t="shared" si="96"/>
        <v/>
      </c>
      <c r="M3081" s="19" t="str">
        <f>IFERROR(VLOOKUP(Services[[#This Row],[Service Provided ]],Worksheet!$A$86:$G$111,7,FALSE),"")</f>
        <v/>
      </c>
    </row>
    <row r="3082" spans="8:13" x14ac:dyDescent="0.25">
      <c r="H3082" s="55" t="str">
        <f>IFERROR(VLOOKUP(E3082,Worksheet!$A$86:$B$110,2,FALSE)," ")</f>
        <v xml:space="preserve"> </v>
      </c>
      <c r="I3082" s="20" t="str">
        <f t="shared" si="97"/>
        <v/>
      </c>
      <c r="K3082" s="20" t="str">
        <f t="shared" si="96"/>
        <v/>
      </c>
      <c r="M3082" s="19" t="str">
        <f>IFERROR(VLOOKUP(Services[[#This Row],[Service Provided ]],Worksheet!$A$86:$G$111,7,FALSE),"")</f>
        <v/>
      </c>
    </row>
    <row r="3083" spans="8:13" x14ac:dyDescent="0.25">
      <c r="H3083" s="55" t="str">
        <f>IFERROR(VLOOKUP(E3083,Worksheet!$A$86:$B$110,2,FALSE)," ")</f>
        <v xml:space="preserve"> </v>
      </c>
      <c r="I3083" s="20" t="str">
        <f t="shared" si="97"/>
        <v/>
      </c>
      <c r="K3083" s="20" t="str">
        <f t="shared" si="96"/>
        <v/>
      </c>
      <c r="M3083" s="19" t="str">
        <f>IFERROR(VLOOKUP(Services[[#This Row],[Service Provided ]],Worksheet!$A$86:$G$111,7,FALSE),"")</f>
        <v/>
      </c>
    </row>
    <row r="3084" spans="8:13" x14ac:dyDescent="0.25">
      <c r="H3084" s="55" t="str">
        <f>IFERROR(VLOOKUP(E3084,Worksheet!$A$86:$B$110,2,FALSE)," ")</f>
        <v xml:space="preserve"> </v>
      </c>
      <c r="I3084" s="20" t="str">
        <f t="shared" si="97"/>
        <v/>
      </c>
      <c r="K3084" s="20" t="str">
        <f t="shared" si="96"/>
        <v/>
      </c>
      <c r="M3084" s="19" t="str">
        <f>IFERROR(VLOOKUP(Services[[#This Row],[Service Provided ]],Worksheet!$A$86:$G$111,7,FALSE),"")</f>
        <v/>
      </c>
    </row>
    <row r="3085" spans="8:13" x14ac:dyDescent="0.25">
      <c r="H3085" s="55" t="str">
        <f>IFERROR(VLOOKUP(E3085,Worksheet!$A$86:$B$110,2,FALSE)," ")</f>
        <v xml:space="preserve"> </v>
      </c>
      <c r="I3085" s="20" t="str">
        <f t="shared" si="97"/>
        <v/>
      </c>
      <c r="K3085" s="20" t="str">
        <f t="shared" si="96"/>
        <v/>
      </c>
      <c r="M3085" s="19" t="str">
        <f>IFERROR(VLOOKUP(Services[[#This Row],[Service Provided ]],Worksheet!$A$86:$G$111,7,FALSE),"")</f>
        <v/>
      </c>
    </row>
    <row r="3086" spans="8:13" x14ac:dyDescent="0.25">
      <c r="H3086" s="55" t="str">
        <f>IFERROR(VLOOKUP(E3086,Worksheet!$A$86:$B$110,2,FALSE)," ")</f>
        <v xml:space="preserve"> </v>
      </c>
      <c r="I3086" s="20" t="str">
        <f t="shared" si="97"/>
        <v/>
      </c>
      <c r="K3086" s="20" t="str">
        <f t="shared" si="96"/>
        <v/>
      </c>
      <c r="M3086" s="19" t="str">
        <f>IFERROR(VLOOKUP(Services[[#This Row],[Service Provided ]],Worksheet!$A$86:$G$111,7,FALSE),"")</f>
        <v/>
      </c>
    </row>
    <row r="3087" spans="8:13" x14ac:dyDescent="0.25">
      <c r="H3087" s="55" t="str">
        <f>IFERROR(VLOOKUP(E3087,Worksheet!$A$86:$B$110,2,FALSE)," ")</f>
        <v xml:space="preserve"> </v>
      </c>
      <c r="I3087" s="20" t="str">
        <f t="shared" si="97"/>
        <v/>
      </c>
      <c r="K3087" s="20" t="str">
        <f t="shared" si="96"/>
        <v/>
      </c>
      <c r="M3087" s="19" t="str">
        <f>IFERROR(VLOOKUP(Services[[#This Row],[Service Provided ]],Worksheet!$A$86:$G$111,7,FALSE),"")</f>
        <v/>
      </c>
    </row>
    <row r="3088" spans="8:13" x14ac:dyDescent="0.25">
      <c r="H3088" s="55" t="str">
        <f>IFERROR(VLOOKUP(E3088,Worksheet!$A$86:$B$110,2,FALSE)," ")</f>
        <v xml:space="preserve"> </v>
      </c>
      <c r="I3088" s="20" t="str">
        <f t="shared" si="97"/>
        <v/>
      </c>
      <c r="K3088" s="20" t="str">
        <f t="shared" si="96"/>
        <v/>
      </c>
      <c r="M3088" s="19" t="str">
        <f>IFERROR(VLOOKUP(Services[[#This Row],[Service Provided ]],Worksheet!$A$86:$G$111,7,FALSE),"")</f>
        <v/>
      </c>
    </row>
    <row r="3089" spans="8:13" x14ac:dyDescent="0.25">
      <c r="H3089" s="55" t="str">
        <f>IFERROR(VLOOKUP(E3089,Worksheet!$A$86:$B$110,2,FALSE)," ")</f>
        <v xml:space="preserve"> </v>
      </c>
      <c r="I3089" s="20" t="str">
        <f t="shared" si="97"/>
        <v/>
      </c>
      <c r="K3089" s="20" t="str">
        <f t="shared" si="96"/>
        <v/>
      </c>
      <c r="M3089" s="19" t="str">
        <f>IFERROR(VLOOKUP(Services[[#This Row],[Service Provided ]],Worksheet!$A$86:$G$111,7,FALSE),"")</f>
        <v/>
      </c>
    </row>
    <row r="3090" spans="8:13" x14ac:dyDescent="0.25">
      <c r="H3090" s="55" t="str">
        <f>IFERROR(VLOOKUP(E3090,Worksheet!$A$86:$B$110,2,FALSE)," ")</f>
        <v xml:space="preserve"> </v>
      </c>
      <c r="I3090" s="20" t="str">
        <f t="shared" si="97"/>
        <v/>
      </c>
      <c r="K3090" s="20" t="str">
        <f t="shared" si="96"/>
        <v/>
      </c>
      <c r="M3090" s="19" t="str">
        <f>IFERROR(VLOOKUP(Services[[#This Row],[Service Provided ]],Worksheet!$A$86:$G$111,7,FALSE),"")</f>
        <v/>
      </c>
    </row>
    <row r="3091" spans="8:13" x14ac:dyDescent="0.25">
      <c r="H3091" s="55" t="str">
        <f>IFERROR(VLOOKUP(E3091,Worksheet!$A$86:$B$110,2,FALSE)," ")</f>
        <v xml:space="preserve"> </v>
      </c>
      <c r="I3091" s="20" t="str">
        <f t="shared" si="97"/>
        <v/>
      </c>
      <c r="K3091" s="20" t="str">
        <f t="shared" si="96"/>
        <v/>
      </c>
      <c r="M3091" s="19" t="str">
        <f>IFERROR(VLOOKUP(Services[[#This Row],[Service Provided ]],Worksheet!$A$86:$G$111,7,FALSE),"")</f>
        <v/>
      </c>
    </row>
    <row r="3092" spans="8:13" x14ac:dyDescent="0.25">
      <c r="H3092" s="55" t="str">
        <f>IFERROR(VLOOKUP(E3092,Worksheet!$A$86:$B$110,2,FALSE)," ")</f>
        <v xml:space="preserve"> </v>
      </c>
      <c r="I3092" s="20" t="str">
        <f t="shared" si="97"/>
        <v/>
      </c>
      <c r="K3092" s="20" t="str">
        <f t="shared" si="96"/>
        <v/>
      </c>
      <c r="M3092" s="19" t="str">
        <f>IFERROR(VLOOKUP(Services[[#This Row],[Service Provided ]],Worksheet!$A$86:$G$111,7,FALSE),"")</f>
        <v/>
      </c>
    </row>
    <row r="3093" spans="8:13" x14ac:dyDescent="0.25">
      <c r="H3093" s="55" t="str">
        <f>IFERROR(VLOOKUP(E3093,Worksheet!$A$86:$B$110,2,FALSE)," ")</f>
        <v xml:space="preserve"> </v>
      </c>
      <c r="I3093" s="20" t="str">
        <f t="shared" si="97"/>
        <v/>
      </c>
      <c r="K3093" s="20" t="str">
        <f t="shared" si="96"/>
        <v/>
      </c>
      <c r="M3093" s="19" t="str">
        <f>IFERROR(VLOOKUP(Services[[#This Row],[Service Provided ]],Worksheet!$A$86:$G$111,7,FALSE),"")</f>
        <v/>
      </c>
    </row>
    <row r="3094" spans="8:13" x14ac:dyDescent="0.25">
      <c r="H3094" s="55" t="str">
        <f>IFERROR(VLOOKUP(E3094,Worksheet!$A$86:$B$110,2,FALSE)," ")</f>
        <v xml:space="preserve"> </v>
      </c>
      <c r="I3094" s="20" t="str">
        <f t="shared" si="97"/>
        <v/>
      </c>
      <c r="K3094" s="20" t="str">
        <f t="shared" si="96"/>
        <v/>
      </c>
      <c r="M3094" s="19" t="str">
        <f>IFERROR(VLOOKUP(Services[[#This Row],[Service Provided ]],Worksheet!$A$86:$G$111,7,FALSE),"")</f>
        <v/>
      </c>
    </row>
    <row r="3095" spans="8:13" x14ac:dyDescent="0.25">
      <c r="H3095" s="55" t="str">
        <f>IFERROR(VLOOKUP(E3095,Worksheet!$A$86:$B$110,2,FALSE)," ")</f>
        <v xml:space="preserve"> </v>
      </c>
      <c r="I3095" s="20" t="str">
        <f t="shared" si="97"/>
        <v/>
      </c>
      <c r="K3095" s="20" t="str">
        <f t="shared" si="96"/>
        <v/>
      </c>
      <c r="M3095" s="19" t="str">
        <f>IFERROR(VLOOKUP(Services[[#This Row],[Service Provided ]],Worksheet!$A$86:$G$111,7,FALSE),"")</f>
        <v/>
      </c>
    </row>
    <row r="3096" spans="8:13" x14ac:dyDescent="0.25">
      <c r="H3096" s="55" t="str">
        <f>IFERROR(VLOOKUP(E3096,Worksheet!$A$86:$B$110,2,FALSE)," ")</f>
        <v xml:space="preserve"> </v>
      </c>
      <c r="I3096" s="20" t="str">
        <f t="shared" si="97"/>
        <v/>
      </c>
      <c r="K3096" s="20" t="str">
        <f t="shared" si="96"/>
        <v/>
      </c>
      <c r="M3096" s="19" t="str">
        <f>IFERROR(VLOOKUP(Services[[#This Row],[Service Provided ]],Worksheet!$A$86:$G$111,7,FALSE),"")</f>
        <v/>
      </c>
    </row>
    <row r="3097" spans="8:13" x14ac:dyDescent="0.25">
      <c r="H3097" s="55" t="str">
        <f>IFERROR(VLOOKUP(E3097,Worksheet!$A$86:$B$110,2,FALSE)," ")</f>
        <v xml:space="preserve"> </v>
      </c>
      <c r="I3097" s="20" t="str">
        <f t="shared" si="97"/>
        <v/>
      </c>
      <c r="K3097" s="20" t="str">
        <f t="shared" si="96"/>
        <v/>
      </c>
      <c r="M3097" s="19" t="str">
        <f>IFERROR(VLOOKUP(Services[[#This Row],[Service Provided ]],Worksheet!$A$86:$G$111,7,FALSE),"")</f>
        <v/>
      </c>
    </row>
    <row r="3098" spans="8:13" x14ac:dyDescent="0.25">
      <c r="H3098" s="55" t="str">
        <f>IFERROR(VLOOKUP(E3098,Worksheet!$A$86:$B$110,2,FALSE)," ")</f>
        <v xml:space="preserve"> </v>
      </c>
      <c r="I3098" s="20" t="str">
        <f t="shared" si="97"/>
        <v/>
      </c>
      <c r="K3098" s="20" t="str">
        <f t="shared" si="96"/>
        <v/>
      </c>
      <c r="M3098" s="19" t="str">
        <f>IFERROR(VLOOKUP(Services[[#This Row],[Service Provided ]],Worksheet!$A$86:$G$111,7,FALSE),"")</f>
        <v/>
      </c>
    </row>
    <row r="3099" spans="8:13" x14ac:dyDescent="0.25">
      <c r="H3099" s="55" t="str">
        <f>IFERROR(VLOOKUP(E3099,Worksheet!$A$86:$B$110,2,FALSE)," ")</f>
        <v xml:space="preserve"> </v>
      </c>
      <c r="I3099" s="20" t="str">
        <f t="shared" si="97"/>
        <v/>
      </c>
      <c r="K3099" s="20" t="str">
        <f t="shared" si="96"/>
        <v/>
      </c>
      <c r="M3099" s="19" t="str">
        <f>IFERROR(VLOOKUP(Services[[#This Row],[Service Provided ]],Worksheet!$A$86:$G$111,7,FALSE),"")</f>
        <v/>
      </c>
    </row>
    <row r="3100" spans="8:13" x14ac:dyDescent="0.25">
      <c r="H3100" s="55" t="str">
        <f>IFERROR(VLOOKUP(E3100,Worksheet!$A$86:$B$110,2,FALSE)," ")</f>
        <v xml:space="preserve"> </v>
      </c>
      <c r="I3100" s="20" t="str">
        <f t="shared" si="97"/>
        <v/>
      </c>
      <c r="K3100" s="20" t="str">
        <f t="shared" si="96"/>
        <v/>
      </c>
      <c r="M3100" s="19" t="str">
        <f>IFERROR(VLOOKUP(Services[[#This Row],[Service Provided ]],Worksheet!$A$86:$G$111,7,FALSE),"")</f>
        <v/>
      </c>
    </row>
    <row r="3101" spans="8:13" x14ac:dyDescent="0.25">
      <c r="H3101" s="55" t="str">
        <f>IFERROR(VLOOKUP(E3101,Worksheet!$A$86:$B$110,2,FALSE)," ")</f>
        <v xml:space="preserve"> </v>
      </c>
      <c r="I3101" s="20" t="str">
        <f t="shared" si="97"/>
        <v/>
      </c>
      <c r="K3101" s="20" t="str">
        <f t="shared" si="96"/>
        <v/>
      </c>
      <c r="M3101" s="19" t="str">
        <f>IFERROR(VLOOKUP(Services[[#This Row],[Service Provided ]],Worksheet!$A$86:$G$111,7,FALSE),"")</f>
        <v/>
      </c>
    </row>
    <row r="3102" spans="8:13" x14ac:dyDescent="0.25">
      <c r="H3102" s="55" t="str">
        <f>IFERROR(VLOOKUP(E3102,Worksheet!$A$86:$B$110,2,FALSE)," ")</f>
        <v xml:space="preserve"> </v>
      </c>
      <c r="I3102" s="20" t="str">
        <f t="shared" si="97"/>
        <v/>
      </c>
      <c r="K3102" s="20" t="str">
        <f t="shared" si="96"/>
        <v/>
      </c>
      <c r="M3102" s="19" t="str">
        <f>IFERROR(VLOOKUP(Services[[#This Row],[Service Provided ]],Worksheet!$A$86:$G$111,7,FALSE),"")</f>
        <v/>
      </c>
    </row>
    <row r="3103" spans="8:13" x14ac:dyDescent="0.25">
      <c r="H3103" s="55" t="str">
        <f>IFERROR(VLOOKUP(E3103,Worksheet!$A$86:$B$110,2,FALSE)," ")</f>
        <v xml:space="preserve"> </v>
      </c>
      <c r="I3103" s="20" t="str">
        <f t="shared" si="97"/>
        <v/>
      </c>
      <c r="K3103" s="20" t="str">
        <f t="shared" si="96"/>
        <v/>
      </c>
      <c r="M3103" s="19" t="str">
        <f>IFERROR(VLOOKUP(Services[[#This Row],[Service Provided ]],Worksheet!$A$86:$G$111,7,FALSE),"")</f>
        <v/>
      </c>
    </row>
    <row r="3104" spans="8:13" x14ac:dyDescent="0.25">
      <c r="H3104" s="55" t="str">
        <f>IFERROR(VLOOKUP(E3104,Worksheet!$A$86:$B$110,2,FALSE)," ")</f>
        <v xml:space="preserve"> </v>
      </c>
      <c r="I3104" s="20" t="str">
        <f t="shared" si="97"/>
        <v/>
      </c>
      <c r="K3104" s="20" t="str">
        <f t="shared" si="96"/>
        <v/>
      </c>
      <c r="M3104" s="19" t="str">
        <f>IFERROR(VLOOKUP(Services[[#This Row],[Service Provided ]],Worksheet!$A$86:$G$111,7,FALSE),"")</f>
        <v/>
      </c>
    </row>
    <row r="3105" spans="8:13" x14ac:dyDescent="0.25">
      <c r="H3105" s="55" t="str">
        <f>IFERROR(VLOOKUP(E3105,Worksheet!$A$86:$B$110,2,FALSE)," ")</f>
        <v xml:space="preserve"> </v>
      </c>
      <c r="I3105" s="20" t="str">
        <f t="shared" si="97"/>
        <v/>
      </c>
      <c r="K3105" s="20" t="str">
        <f t="shared" si="96"/>
        <v/>
      </c>
      <c r="M3105" s="19" t="str">
        <f>IFERROR(VLOOKUP(Services[[#This Row],[Service Provided ]],Worksheet!$A$86:$G$111,7,FALSE),"")</f>
        <v/>
      </c>
    </row>
    <row r="3106" spans="8:13" x14ac:dyDescent="0.25">
      <c r="H3106" s="55" t="str">
        <f>IFERROR(VLOOKUP(E3106,Worksheet!$A$86:$B$110,2,FALSE)," ")</f>
        <v xml:space="preserve"> </v>
      </c>
      <c r="I3106" s="20" t="str">
        <f t="shared" si="97"/>
        <v/>
      </c>
      <c r="K3106" s="20" t="str">
        <f t="shared" si="96"/>
        <v/>
      </c>
      <c r="M3106" s="19" t="str">
        <f>IFERROR(VLOOKUP(Services[[#This Row],[Service Provided ]],Worksheet!$A$86:$G$111,7,FALSE),"")</f>
        <v/>
      </c>
    </row>
    <row r="3107" spans="8:13" x14ac:dyDescent="0.25">
      <c r="H3107" s="55" t="str">
        <f>IFERROR(VLOOKUP(E3107,Worksheet!$A$86:$B$110,2,FALSE)," ")</f>
        <v xml:space="preserve"> </v>
      </c>
      <c r="I3107" s="20" t="str">
        <f t="shared" si="97"/>
        <v/>
      </c>
      <c r="K3107" s="20" t="str">
        <f t="shared" si="96"/>
        <v/>
      </c>
      <c r="M3107" s="19" t="str">
        <f>IFERROR(VLOOKUP(Services[[#This Row],[Service Provided ]],Worksheet!$A$86:$G$111,7,FALSE),"")</f>
        <v/>
      </c>
    </row>
    <row r="3108" spans="8:13" x14ac:dyDescent="0.25">
      <c r="H3108" s="55" t="str">
        <f>IFERROR(VLOOKUP(E3108,Worksheet!$A$86:$B$110,2,FALSE)," ")</f>
        <v xml:space="preserve"> </v>
      </c>
      <c r="I3108" s="20" t="str">
        <f t="shared" si="97"/>
        <v/>
      </c>
      <c r="K3108" s="20" t="str">
        <f t="shared" si="96"/>
        <v/>
      </c>
      <c r="M3108" s="19" t="str">
        <f>IFERROR(VLOOKUP(Services[[#This Row],[Service Provided ]],Worksheet!$A$86:$G$111,7,FALSE),"")</f>
        <v/>
      </c>
    </row>
    <row r="3109" spans="8:13" x14ac:dyDescent="0.25">
      <c r="H3109" s="55" t="str">
        <f>IFERROR(VLOOKUP(E3109,Worksheet!$A$86:$B$110,2,FALSE)," ")</f>
        <v xml:space="preserve"> </v>
      </c>
      <c r="I3109" s="20" t="str">
        <f t="shared" si="97"/>
        <v/>
      </c>
      <c r="K3109" s="20" t="str">
        <f t="shared" si="96"/>
        <v/>
      </c>
      <c r="M3109" s="19" t="str">
        <f>IFERROR(VLOOKUP(Services[[#This Row],[Service Provided ]],Worksheet!$A$86:$G$111,7,FALSE),"")</f>
        <v/>
      </c>
    </row>
    <row r="3110" spans="8:13" x14ac:dyDescent="0.25">
      <c r="H3110" s="55" t="str">
        <f>IFERROR(VLOOKUP(E3110,Worksheet!$A$86:$B$110,2,FALSE)," ")</f>
        <v xml:space="preserve"> </v>
      </c>
      <c r="I3110" s="20" t="str">
        <f t="shared" si="97"/>
        <v/>
      </c>
      <c r="K3110" s="20" t="str">
        <f t="shared" si="96"/>
        <v/>
      </c>
      <c r="M3110" s="19" t="str">
        <f>IFERROR(VLOOKUP(Services[[#This Row],[Service Provided ]],Worksheet!$A$86:$G$111,7,FALSE),"")</f>
        <v/>
      </c>
    </row>
    <row r="3111" spans="8:13" x14ac:dyDescent="0.25">
      <c r="H3111" s="55" t="str">
        <f>IFERROR(VLOOKUP(E3111,Worksheet!$A$86:$B$110,2,FALSE)," ")</f>
        <v xml:space="preserve"> </v>
      </c>
      <c r="I3111" s="20" t="str">
        <f t="shared" si="97"/>
        <v/>
      </c>
      <c r="K3111" s="20" t="str">
        <f t="shared" si="96"/>
        <v/>
      </c>
      <c r="M3111" s="19" t="str">
        <f>IFERROR(VLOOKUP(Services[[#This Row],[Service Provided ]],Worksheet!$A$86:$G$111,7,FALSE),"")</f>
        <v/>
      </c>
    </row>
    <row r="3112" spans="8:13" x14ac:dyDescent="0.25">
      <c r="H3112" s="55" t="str">
        <f>IFERROR(VLOOKUP(E3112,Worksheet!$A$86:$B$110,2,FALSE)," ")</f>
        <v xml:space="preserve"> </v>
      </c>
      <c r="I3112" s="20" t="str">
        <f t="shared" si="97"/>
        <v/>
      </c>
      <c r="K3112" s="20" t="str">
        <f t="shared" si="96"/>
        <v/>
      </c>
      <c r="M3112" s="19" t="str">
        <f>IFERROR(VLOOKUP(Services[[#This Row],[Service Provided ]],Worksheet!$A$86:$G$111,7,FALSE),"")</f>
        <v/>
      </c>
    </row>
    <row r="3113" spans="8:13" x14ac:dyDescent="0.25">
      <c r="H3113" s="55" t="str">
        <f>IFERROR(VLOOKUP(E3113,Worksheet!$A$86:$B$110,2,FALSE)," ")</f>
        <v xml:space="preserve"> </v>
      </c>
      <c r="I3113" s="20" t="str">
        <f t="shared" si="97"/>
        <v/>
      </c>
      <c r="K3113" s="20" t="str">
        <f t="shared" si="96"/>
        <v/>
      </c>
      <c r="M3113" s="19" t="str">
        <f>IFERROR(VLOOKUP(Services[[#This Row],[Service Provided ]],Worksheet!$A$86:$G$111,7,FALSE),"")</f>
        <v/>
      </c>
    </row>
    <row r="3114" spans="8:13" x14ac:dyDescent="0.25">
      <c r="H3114" s="55" t="str">
        <f>IFERROR(VLOOKUP(E3114,Worksheet!$A$86:$B$110,2,FALSE)," ")</f>
        <v xml:space="preserve"> </v>
      </c>
      <c r="I3114" s="20" t="str">
        <f t="shared" si="97"/>
        <v/>
      </c>
      <c r="K3114" s="20" t="str">
        <f t="shared" si="96"/>
        <v/>
      </c>
      <c r="M3114" s="19" t="str">
        <f>IFERROR(VLOOKUP(Services[[#This Row],[Service Provided ]],Worksheet!$A$86:$G$111,7,FALSE),"")</f>
        <v/>
      </c>
    </row>
    <row r="3115" spans="8:13" x14ac:dyDescent="0.25">
      <c r="H3115" s="55" t="str">
        <f>IFERROR(VLOOKUP(E3115,Worksheet!$A$86:$B$110,2,FALSE)," ")</f>
        <v xml:space="preserve"> </v>
      </c>
      <c r="I3115" s="20" t="str">
        <f t="shared" si="97"/>
        <v/>
      </c>
      <c r="K3115" s="20" t="str">
        <f t="shared" si="96"/>
        <v/>
      </c>
      <c r="M3115" s="19" t="str">
        <f>IFERROR(VLOOKUP(Services[[#This Row],[Service Provided ]],Worksheet!$A$86:$G$111,7,FALSE),"")</f>
        <v/>
      </c>
    </row>
    <row r="3116" spans="8:13" x14ac:dyDescent="0.25">
      <c r="H3116" s="55" t="str">
        <f>IFERROR(VLOOKUP(E3116,Worksheet!$A$86:$B$110,2,FALSE)," ")</f>
        <v xml:space="preserve"> </v>
      </c>
      <c r="I3116" s="20" t="str">
        <f t="shared" si="97"/>
        <v/>
      </c>
      <c r="K3116" s="20" t="str">
        <f t="shared" si="96"/>
        <v/>
      </c>
      <c r="M3116" s="19" t="str">
        <f>IFERROR(VLOOKUP(Services[[#This Row],[Service Provided ]],Worksheet!$A$86:$G$111,7,FALSE),"")</f>
        <v/>
      </c>
    </row>
    <row r="3117" spans="8:13" x14ac:dyDescent="0.25">
      <c r="H3117" s="55" t="str">
        <f>IFERROR(VLOOKUP(E3117,Worksheet!$A$86:$B$110,2,FALSE)," ")</f>
        <v xml:space="preserve"> </v>
      </c>
      <c r="I3117" s="20" t="str">
        <f t="shared" si="97"/>
        <v/>
      </c>
      <c r="K3117" s="20" t="str">
        <f t="shared" si="96"/>
        <v/>
      </c>
      <c r="M3117" s="19" t="str">
        <f>IFERROR(VLOOKUP(Services[[#This Row],[Service Provided ]],Worksheet!$A$86:$G$111,7,FALSE),"")</f>
        <v/>
      </c>
    </row>
    <row r="3118" spans="8:13" x14ac:dyDescent="0.25">
      <c r="H3118" s="55" t="str">
        <f>IFERROR(VLOOKUP(E3118,Worksheet!$A$86:$B$110,2,FALSE)," ")</f>
        <v xml:space="preserve"> </v>
      </c>
      <c r="I3118" s="20" t="str">
        <f t="shared" si="97"/>
        <v/>
      </c>
      <c r="K3118" s="20" t="str">
        <f t="shared" si="96"/>
        <v/>
      </c>
      <c r="M3118" s="19" t="str">
        <f>IFERROR(VLOOKUP(Services[[#This Row],[Service Provided ]],Worksheet!$A$86:$G$111,7,FALSE),"")</f>
        <v/>
      </c>
    </row>
    <row r="3119" spans="8:13" x14ac:dyDescent="0.25">
      <c r="H3119" s="55" t="str">
        <f>IFERROR(VLOOKUP(E3119,Worksheet!$A$86:$B$110,2,FALSE)," ")</f>
        <v xml:space="preserve"> </v>
      </c>
      <c r="I3119" s="20" t="str">
        <f t="shared" si="97"/>
        <v/>
      </c>
      <c r="K3119" s="20" t="str">
        <f t="shared" si="96"/>
        <v/>
      </c>
      <c r="M3119" s="19" t="str">
        <f>IFERROR(VLOOKUP(Services[[#This Row],[Service Provided ]],Worksheet!$A$86:$G$111,7,FALSE),"")</f>
        <v/>
      </c>
    </row>
    <row r="3120" spans="8:13" x14ac:dyDescent="0.25">
      <c r="H3120" s="55" t="str">
        <f>IFERROR(VLOOKUP(E3120,Worksheet!$A$86:$B$110,2,FALSE)," ")</f>
        <v xml:space="preserve"> </v>
      </c>
      <c r="I3120" s="20" t="str">
        <f t="shared" si="97"/>
        <v/>
      </c>
      <c r="K3120" s="20" t="str">
        <f t="shared" si="96"/>
        <v/>
      </c>
      <c r="M3120" s="19" t="str">
        <f>IFERROR(VLOOKUP(Services[[#This Row],[Service Provided ]],Worksheet!$A$86:$G$111,7,FALSE),"")</f>
        <v/>
      </c>
    </row>
    <row r="3121" spans="8:13" x14ac:dyDescent="0.25">
      <c r="H3121" s="55" t="str">
        <f>IFERROR(VLOOKUP(E3121,Worksheet!$A$86:$B$110,2,FALSE)," ")</f>
        <v xml:space="preserve"> </v>
      </c>
      <c r="I3121" s="20" t="str">
        <f t="shared" si="97"/>
        <v/>
      </c>
      <c r="K3121" s="20" t="str">
        <f t="shared" ref="K3121:K3184" si="98">IF(I3121=0,J3121,I3121)</f>
        <v/>
      </c>
      <c r="M3121" s="19" t="str">
        <f>IFERROR(VLOOKUP(Services[[#This Row],[Service Provided ]],Worksheet!$A$86:$G$111,7,FALSE),"")</f>
        <v/>
      </c>
    </row>
    <row r="3122" spans="8:13" x14ac:dyDescent="0.25">
      <c r="H3122" s="55" t="str">
        <f>IFERROR(VLOOKUP(E3122,Worksheet!$A$86:$B$110,2,FALSE)," ")</f>
        <v xml:space="preserve"> </v>
      </c>
      <c r="I3122" s="20" t="str">
        <f t="shared" si="97"/>
        <v/>
      </c>
      <c r="K3122" s="20" t="str">
        <f t="shared" si="98"/>
        <v/>
      </c>
      <c r="M3122" s="19" t="str">
        <f>IFERROR(VLOOKUP(Services[[#This Row],[Service Provided ]],Worksheet!$A$86:$G$111,7,FALSE),"")</f>
        <v/>
      </c>
    </row>
    <row r="3123" spans="8:13" x14ac:dyDescent="0.25">
      <c r="H3123" s="55" t="str">
        <f>IFERROR(VLOOKUP(E3123,Worksheet!$A$86:$B$110,2,FALSE)," ")</f>
        <v xml:space="preserve"> </v>
      </c>
      <c r="I3123" s="20" t="str">
        <f t="shared" si="97"/>
        <v/>
      </c>
      <c r="K3123" s="20" t="str">
        <f t="shared" si="98"/>
        <v/>
      </c>
      <c r="M3123" s="19" t="str">
        <f>IFERROR(VLOOKUP(Services[[#This Row],[Service Provided ]],Worksheet!$A$86:$G$111,7,FALSE),"")</f>
        <v/>
      </c>
    </row>
    <row r="3124" spans="8:13" x14ac:dyDescent="0.25">
      <c r="H3124" s="55" t="str">
        <f>IFERROR(VLOOKUP(E3124,Worksheet!$A$86:$B$110,2,FALSE)," ")</f>
        <v xml:space="preserve"> </v>
      </c>
      <c r="I3124" s="20" t="str">
        <f t="shared" si="97"/>
        <v/>
      </c>
      <c r="K3124" s="20" t="str">
        <f t="shared" si="98"/>
        <v/>
      </c>
      <c r="M3124" s="19" t="str">
        <f>IFERROR(VLOOKUP(Services[[#This Row],[Service Provided ]],Worksheet!$A$86:$G$111,7,FALSE),"")</f>
        <v/>
      </c>
    </row>
    <row r="3125" spans="8:13" x14ac:dyDescent="0.25">
      <c r="H3125" s="55" t="str">
        <f>IFERROR(VLOOKUP(E3125,Worksheet!$A$86:$B$110,2,FALSE)," ")</f>
        <v xml:space="preserve"> </v>
      </c>
      <c r="I3125" s="20" t="str">
        <f t="shared" si="97"/>
        <v/>
      </c>
      <c r="K3125" s="20" t="str">
        <f t="shared" si="98"/>
        <v/>
      </c>
      <c r="M3125" s="19" t="str">
        <f>IFERROR(VLOOKUP(Services[[#This Row],[Service Provided ]],Worksheet!$A$86:$G$111,7,FALSE),"")</f>
        <v/>
      </c>
    </row>
    <row r="3126" spans="8:13" x14ac:dyDescent="0.25">
      <c r="H3126" s="55" t="str">
        <f>IFERROR(VLOOKUP(E3126,Worksheet!$A$86:$B$110,2,FALSE)," ")</f>
        <v xml:space="preserve"> </v>
      </c>
      <c r="I3126" s="20" t="str">
        <f t="shared" si="97"/>
        <v/>
      </c>
      <c r="K3126" s="20" t="str">
        <f t="shared" si="98"/>
        <v/>
      </c>
      <c r="M3126" s="19" t="str">
        <f>IFERROR(VLOOKUP(Services[[#This Row],[Service Provided ]],Worksheet!$A$86:$G$111,7,FALSE),"")</f>
        <v/>
      </c>
    </row>
    <row r="3127" spans="8:13" x14ac:dyDescent="0.25">
      <c r="H3127" s="55" t="str">
        <f>IFERROR(VLOOKUP(E3127,Worksheet!$A$86:$B$110,2,FALSE)," ")</f>
        <v xml:space="preserve"> </v>
      </c>
      <c r="I3127" s="20" t="str">
        <f t="shared" ref="I3127:I3190" si="99">IF(H3127&lt;&gt;" ",G3127*H3127,"")</f>
        <v/>
      </c>
      <c r="K3127" s="20" t="str">
        <f t="shared" si="98"/>
        <v/>
      </c>
      <c r="M3127" s="19" t="str">
        <f>IFERROR(VLOOKUP(Services[[#This Row],[Service Provided ]],Worksheet!$A$86:$G$111,7,FALSE),"")</f>
        <v/>
      </c>
    </row>
    <row r="3128" spans="8:13" x14ac:dyDescent="0.25">
      <c r="H3128" s="55" t="str">
        <f>IFERROR(VLOOKUP(E3128,Worksheet!$A$86:$B$110,2,FALSE)," ")</f>
        <v xml:space="preserve"> </v>
      </c>
      <c r="I3128" s="20" t="str">
        <f t="shared" si="99"/>
        <v/>
      </c>
      <c r="K3128" s="20" t="str">
        <f t="shared" si="98"/>
        <v/>
      </c>
      <c r="M3128" s="19" t="str">
        <f>IFERROR(VLOOKUP(Services[[#This Row],[Service Provided ]],Worksheet!$A$86:$G$111,7,FALSE),"")</f>
        <v/>
      </c>
    </row>
    <row r="3129" spans="8:13" x14ac:dyDescent="0.25">
      <c r="H3129" s="55" t="str">
        <f>IFERROR(VLOOKUP(E3129,Worksheet!$A$86:$B$110,2,FALSE)," ")</f>
        <v xml:space="preserve"> </v>
      </c>
      <c r="I3129" s="20" t="str">
        <f t="shared" si="99"/>
        <v/>
      </c>
      <c r="K3129" s="20" t="str">
        <f t="shared" si="98"/>
        <v/>
      </c>
      <c r="M3129" s="19" t="str">
        <f>IFERROR(VLOOKUP(Services[[#This Row],[Service Provided ]],Worksheet!$A$86:$G$111,7,FALSE),"")</f>
        <v/>
      </c>
    </row>
    <row r="3130" spans="8:13" x14ac:dyDescent="0.25">
      <c r="H3130" s="55" t="str">
        <f>IFERROR(VLOOKUP(E3130,Worksheet!$A$86:$B$110,2,FALSE)," ")</f>
        <v xml:space="preserve"> </v>
      </c>
      <c r="I3130" s="20" t="str">
        <f t="shared" si="99"/>
        <v/>
      </c>
      <c r="K3130" s="20" t="str">
        <f t="shared" si="98"/>
        <v/>
      </c>
      <c r="M3130" s="19" t="str">
        <f>IFERROR(VLOOKUP(Services[[#This Row],[Service Provided ]],Worksheet!$A$86:$G$111,7,FALSE),"")</f>
        <v/>
      </c>
    </row>
    <row r="3131" spans="8:13" x14ac:dyDescent="0.25">
      <c r="H3131" s="55" t="str">
        <f>IFERROR(VLOOKUP(E3131,Worksheet!$A$86:$B$110,2,FALSE)," ")</f>
        <v xml:space="preserve"> </v>
      </c>
      <c r="I3131" s="20" t="str">
        <f t="shared" si="99"/>
        <v/>
      </c>
      <c r="K3131" s="20" t="str">
        <f t="shared" si="98"/>
        <v/>
      </c>
      <c r="M3131" s="19" t="str">
        <f>IFERROR(VLOOKUP(Services[[#This Row],[Service Provided ]],Worksheet!$A$86:$G$111,7,FALSE),"")</f>
        <v/>
      </c>
    </row>
    <row r="3132" spans="8:13" x14ac:dyDescent="0.25">
      <c r="H3132" s="55" t="str">
        <f>IFERROR(VLOOKUP(E3132,Worksheet!$A$86:$B$110,2,FALSE)," ")</f>
        <v xml:space="preserve"> </v>
      </c>
      <c r="I3132" s="20" t="str">
        <f t="shared" si="99"/>
        <v/>
      </c>
      <c r="K3132" s="20" t="str">
        <f t="shared" si="98"/>
        <v/>
      </c>
      <c r="M3132" s="19" t="str">
        <f>IFERROR(VLOOKUP(Services[[#This Row],[Service Provided ]],Worksheet!$A$86:$G$111,7,FALSE),"")</f>
        <v/>
      </c>
    </row>
    <row r="3133" spans="8:13" x14ac:dyDescent="0.25">
      <c r="H3133" s="55" t="str">
        <f>IFERROR(VLOOKUP(E3133,Worksheet!$A$86:$B$110,2,FALSE)," ")</f>
        <v xml:space="preserve"> </v>
      </c>
      <c r="I3133" s="20" t="str">
        <f t="shared" si="99"/>
        <v/>
      </c>
      <c r="K3133" s="20" t="str">
        <f t="shared" si="98"/>
        <v/>
      </c>
      <c r="M3133" s="19" t="str">
        <f>IFERROR(VLOOKUP(Services[[#This Row],[Service Provided ]],Worksheet!$A$86:$G$111,7,FALSE),"")</f>
        <v/>
      </c>
    </row>
    <row r="3134" spans="8:13" x14ac:dyDescent="0.25">
      <c r="H3134" s="55" t="str">
        <f>IFERROR(VLOOKUP(E3134,Worksheet!$A$86:$B$110,2,FALSE)," ")</f>
        <v xml:space="preserve"> </v>
      </c>
      <c r="I3134" s="20" t="str">
        <f t="shared" si="99"/>
        <v/>
      </c>
      <c r="K3134" s="20" t="str">
        <f t="shared" si="98"/>
        <v/>
      </c>
      <c r="M3134" s="19" t="str">
        <f>IFERROR(VLOOKUP(Services[[#This Row],[Service Provided ]],Worksheet!$A$86:$G$111,7,FALSE),"")</f>
        <v/>
      </c>
    </row>
    <row r="3135" spans="8:13" x14ac:dyDescent="0.25">
      <c r="H3135" s="55" t="str">
        <f>IFERROR(VLOOKUP(E3135,Worksheet!$A$86:$B$110,2,FALSE)," ")</f>
        <v xml:space="preserve"> </v>
      </c>
      <c r="I3135" s="20" t="str">
        <f t="shared" si="99"/>
        <v/>
      </c>
      <c r="K3135" s="20" t="str">
        <f t="shared" si="98"/>
        <v/>
      </c>
      <c r="M3135" s="19" t="str">
        <f>IFERROR(VLOOKUP(Services[[#This Row],[Service Provided ]],Worksheet!$A$86:$G$111,7,FALSE),"")</f>
        <v/>
      </c>
    </row>
    <row r="3136" spans="8:13" x14ac:dyDescent="0.25">
      <c r="H3136" s="55" t="str">
        <f>IFERROR(VLOOKUP(E3136,Worksheet!$A$86:$B$110,2,FALSE)," ")</f>
        <v xml:space="preserve"> </v>
      </c>
      <c r="I3136" s="20" t="str">
        <f t="shared" si="99"/>
        <v/>
      </c>
      <c r="K3136" s="20" t="str">
        <f t="shared" si="98"/>
        <v/>
      </c>
      <c r="M3136" s="19" t="str">
        <f>IFERROR(VLOOKUP(Services[[#This Row],[Service Provided ]],Worksheet!$A$86:$G$111,7,FALSE),"")</f>
        <v/>
      </c>
    </row>
    <row r="3137" spans="8:13" x14ac:dyDescent="0.25">
      <c r="H3137" s="55" t="str">
        <f>IFERROR(VLOOKUP(E3137,Worksheet!$A$86:$B$110,2,FALSE)," ")</f>
        <v xml:space="preserve"> </v>
      </c>
      <c r="I3137" s="20" t="str">
        <f t="shared" si="99"/>
        <v/>
      </c>
      <c r="K3137" s="20" t="str">
        <f t="shared" si="98"/>
        <v/>
      </c>
      <c r="M3137" s="19" t="str">
        <f>IFERROR(VLOOKUP(Services[[#This Row],[Service Provided ]],Worksheet!$A$86:$G$111,7,FALSE),"")</f>
        <v/>
      </c>
    </row>
    <row r="3138" spans="8:13" x14ac:dyDescent="0.25">
      <c r="H3138" s="55" t="str">
        <f>IFERROR(VLOOKUP(E3138,Worksheet!$A$86:$B$110,2,FALSE)," ")</f>
        <v xml:space="preserve"> </v>
      </c>
      <c r="I3138" s="20" t="str">
        <f t="shared" si="99"/>
        <v/>
      </c>
      <c r="K3138" s="20" t="str">
        <f t="shared" si="98"/>
        <v/>
      </c>
      <c r="M3138" s="19" t="str">
        <f>IFERROR(VLOOKUP(Services[[#This Row],[Service Provided ]],Worksheet!$A$86:$G$111,7,FALSE),"")</f>
        <v/>
      </c>
    </row>
    <row r="3139" spans="8:13" x14ac:dyDescent="0.25">
      <c r="H3139" s="55" t="str">
        <f>IFERROR(VLOOKUP(E3139,Worksheet!$A$86:$B$110,2,FALSE)," ")</f>
        <v xml:space="preserve"> </v>
      </c>
      <c r="I3139" s="20" t="str">
        <f t="shared" si="99"/>
        <v/>
      </c>
      <c r="K3139" s="20" t="str">
        <f t="shared" si="98"/>
        <v/>
      </c>
      <c r="M3139" s="19" t="str">
        <f>IFERROR(VLOOKUP(Services[[#This Row],[Service Provided ]],Worksheet!$A$86:$G$111,7,FALSE),"")</f>
        <v/>
      </c>
    </row>
    <row r="3140" spans="8:13" x14ac:dyDescent="0.25">
      <c r="H3140" s="55" t="str">
        <f>IFERROR(VLOOKUP(E3140,Worksheet!$A$86:$B$110,2,FALSE)," ")</f>
        <v xml:space="preserve"> </v>
      </c>
      <c r="I3140" s="20" t="str">
        <f t="shared" si="99"/>
        <v/>
      </c>
      <c r="K3140" s="20" t="str">
        <f t="shared" si="98"/>
        <v/>
      </c>
      <c r="M3140" s="19" t="str">
        <f>IFERROR(VLOOKUP(Services[[#This Row],[Service Provided ]],Worksheet!$A$86:$G$111,7,FALSE),"")</f>
        <v/>
      </c>
    </row>
    <row r="3141" spans="8:13" x14ac:dyDescent="0.25">
      <c r="H3141" s="55" t="str">
        <f>IFERROR(VLOOKUP(E3141,Worksheet!$A$86:$B$110,2,FALSE)," ")</f>
        <v xml:space="preserve"> </v>
      </c>
      <c r="I3141" s="20" t="str">
        <f t="shared" si="99"/>
        <v/>
      </c>
      <c r="K3141" s="20" t="str">
        <f t="shared" si="98"/>
        <v/>
      </c>
      <c r="M3141" s="19" t="str">
        <f>IFERROR(VLOOKUP(Services[[#This Row],[Service Provided ]],Worksheet!$A$86:$G$111,7,FALSE),"")</f>
        <v/>
      </c>
    </row>
    <row r="3142" spans="8:13" x14ac:dyDescent="0.25">
      <c r="H3142" s="55" t="str">
        <f>IFERROR(VLOOKUP(E3142,Worksheet!$A$86:$B$110,2,FALSE)," ")</f>
        <v xml:space="preserve"> </v>
      </c>
      <c r="I3142" s="20" t="str">
        <f t="shared" si="99"/>
        <v/>
      </c>
      <c r="K3142" s="20" t="str">
        <f t="shared" si="98"/>
        <v/>
      </c>
      <c r="M3142" s="19" t="str">
        <f>IFERROR(VLOOKUP(Services[[#This Row],[Service Provided ]],Worksheet!$A$86:$G$111,7,FALSE),"")</f>
        <v/>
      </c>
    </row>
    <row r="3143" spans="8:13" x14ac:dyDescent="0.25">
      <c r="H3143" s="55" t="str">
        <f>IFERROR(VLOOKUP(E3143,Worksheet!$A$86:$B$110,2,FALSE)," ")</f>
        <v xml:space="preserve"> </v>
      </c>
      <c r="I3143" s="20" t="str">
        <f t="shared" si="99"/>
        <v/>
      </c>
      <c r="K3143" s="20" t="str">
        <f t="shared" si="98"/>
        <v/>
      </c>
      <c r="M3143" s="19" t="str">
        <f>IFERROR(VLOOKUP(Services[[#This Row],[Service Provided ]],Worksheet!$A$86:$G$111,7,FALSE),"")</f>
        <v/>
      </c>
    </row>
    <row r="3144" spans="8:13" x14ac:dyDescent="0.25">
      <c r="H3144" s="55" t="str">
        <f>IFERROR(VLOOKUP(E3144,Worksheet!$A$86:$B$110,2,FALSE)," ")</f>
        <v xml:space="preserve"> </v>
      </c>
      <c r="I3144" s="20" t="str">
        <f t="shared" si="99"/>
        <v/>
      </c>
      <c r="K3144" s="20" t="str">
        <f t="shared" si="98"/>
        <v/>
      </c>
      <c r="M3144" s="19" t="str">
        <f>IFERROR(VLOOKUP(Services[[#This Row],[Service Provided ]],Worksheet!$A$86:$G$111,7,FALSE),"")</f>
        <v/>
      </c>
    </row>
    <row r="3145" spans="8:13" x14ac:dyDescent="0.25">
      <c r="H3145" s="55" t="str">
        <f>IFERROR(VLOOKUP(E3145,Worksheet!$A$86:$B$110,2,FALSE)," ")</f>
        <v xml:space="preserve"> </v>
      </c>
      <c r="I3145" s="20" t="str">
        <f t="shared" si="99"/>
        <v/>
      </c>
      <c r="K3145" s="20" t="str">
        <f t="shared" si="98"/>
        <v/>
      </c>
      <c r="M3145" s="19" t="str">
        <f>IFERROR(VLOOKUP(Services[[#This Row],[Service Provided ]],Worksheet!$A$86:$G$111,7,FALSE),"")</f>
        <v/>
      </c>
    </row>
    <row r="3146" spans="8:13" x14ac:dyDescent="0.25">
      <c r="H3146" s="55" t="str">
        <f>IFERROR(VLOOKUP(E3146,Worksheet!$A$86:$B$110,2,FALSE)," ")</f>
        <v xml:space="preserve"> </v>
      </c>
      <c r="I3146" s="20" t="str">
        <f t="shared" si="99"/>
        <v/>
      </c>
      <c r="K3146" s="20" t="str">
        <f t="shared" si="98"/>
        <v/>
      </c>
      <c r="M3146" s="19" t="str">
        <f>IFERROR(VLOOKUP(Services[[#This Row],[Service Provided ]],Worksheet!$A$86:$G$111,7,FALSE),"")</f>
        <v/>
      </c>
    </row>
    <row r="3147" spans="8:13" x14ac:dyDescent="0.25">
      <c r="H3147" s="55" t="str">
        <f>IFERROR(VLOOKUP(E3147,Worksheet!$A$86:$B$110,2,FALSE)," ")</f>
        <v xml:space="preserve"> </v>
      </c>
      <c r="I3147" s="20" t="str">
        <f t="shared" si="99"/>
        <v/>
      </c>
      <c r="K3147" s="20" t="str">
        <f t="shared" si="98"/>
        <v/>
      </c>
      <c r="M3147" s="19" t="str">
        <f>IFERROR(VLOOKUP(Services[[#This Row],[Service Provided ]],Worksheet!$A$86:$G$111,7,FALSE),"")</f>
        <v/>
      </c>
    </row>
    <row r="3148" spans="8:13" x14ac:dyDescent="0.25">
      <c r="H3148" s="55" t="str">
        <f>IFERROR(VLOOKUP(E3148,Worksheet!$A$86:$B$110,2,FALSE)," ")</f>
        <v xml:space="preserve"> </v>
      </c>
      <c r="I3148" s="20" t="str">
        <f t="shared" si="99"/>
        <v/>
      </c>
      <c r="K3148" s="20" t="str">
        <f t="shared" si="98"/>
        <v/>
      </c>
      <c r="M3148" s="19" t="str">
        <f>IFERROR(VLOOKUP(Services[[#This Row],[Service Provided ]],Worksheet!$A$86:$G$111,7,FALSE),"")</f>
        <v/>
      </c>
    </row>
    <row r="3149" spans="8:13" x14ac:dyDescent="0.25">
      <c r="H3149" s="55" t="str">
        <f>IFERROR(VLOOKUP(E3149,Worksheet!$A$86:$B$110,2,FALSE)," ")</f>
        <v xml:space="preserve"> </v>
      </c>
      <c r="I3149" s="20" t="str">
        <f t="shared" si="99"/>
        <v/>
      </c>
      <c r="K3149" s="20" t="str">
        <f t="shared" si="98"/>
        <v/>
      </c>
      <c r="M3149" s="19" t="str">
        <f>IFERROR(VLOOKUP(Services[[#This Row],[Service Provided ]],Worksheet!$A$86:$G$111,7,FALSE),"")</f>
        <v/>
      </c>
    </row>
    <row r="3150" spans="8:13" x14ac:dyDescent="0.25">
      <c r="H3150" s="55" t="str">
        <f>IFERROR(VLOOKUP(E3150,Worksheet!$A$86:$B$110,2,FALSE)," ")</f>
        <v xml:space="preserve"> </v>
      </c>
      <c r="I3150" s="20" t="str">
        <f t="shared" si="99"/>
        <v/>
      </c>
      <c r="K3150" s="20" t="str">
        <f t="shared" si="98"/>
        <v/>
      </c>
      <c r="M3150" s="19" t="str">
        <f>IFERROR(VLOOKUP(Services[[#This Row],[Service Provided ]],Worksheet!$A$86:$G$111,7,FALSE),"")</f>
        <v/>
      </c>
    </row>
    <row r="3151" spans="8:13" x14ac:dyDescent="0.25">
      <c r="H3151" s="55" t="str">
        <f>IFERROR(VLOOKUP(E3151,Worksheet!$A$86:$B$110,2,FALSE)," ")</f>
        <v xml:space="preserve"> </v>
      </c>
      <c r="I3151" s="20" t="str">
        <f t="shared" si="99"/>
        <v/>
      </c>
      <c r="K3151" s="20" t="str">
        <f t="shared" si="98"/>
        <v/>
      </c>
      <c r="M3151" s="19" t="str">
        <f>IFERROR(VLOOKUP(Services[[#This Row],[Service Provided ]],Worksheet!$A$86:$G$111,7,FALSE),"")</f>
        <v/>
      </c>
    </row>
    <row r="3152" spans="8:13" x14ac:dyDescent="0.25">
      <c r="H3152" s="55" t="str">
        <f>IFERROR(VLOOKUP(E3152,Worksheet!$A$86:$B$110,2,FALSE)," ")</f>
        <v xml:space="preserve"> </v>
      </c>
      <c r="I3152" s="20" t="str">
        <f t="shared" si="99"/>
        <v/>
      </c>
      <c r="K3152" s="20" t="str">
        <f t="shared" si="98"/>
        <v/>
      </c>
      <c r="M3152" s="19" t="str">
        <f>IFERROR(VLOOKUP(Services[[#This Row],[Service Provided ]],Worksheet!$A$86:$G$111,7,FALSE),"")</f>
        <v/>
      </c>
    </row>
    <row r="3153" spans="8:13" x14ac:dyDescent="0.25">
      <c r="H3153" s="55" t="str">
        <f>IFERROR(VLOOKUP(E3153,Worksheet!$A$86:$B$110,2,FALSE)," ")</f>
        <v xml:space="preserve"> </v>
      </c>
      <c r="I3153" s="20" t="str">
        <f t="shared" si="99"/>
        <v/>
      </c>
      <c r="K3153" s="20" t="str">
        <f t="shared" si="98"/>
        <v/>
      </c>
      <c r="M3153" s="19" t="str">
        <f>IFERROR(VLOOKUP(Services[[#This Row],[Service Provided ]],Worksheet!$A$86:$G$111,7,FALSE),"")</f>
        <v/>
      </c>
    </row>
    <row r="3154" spans="8:13" x14ac:dyDescent="0.25">
      <c r="H3154" s="55" t="str">
        <f>IFERROR(VLOOKUP(E3154,Worksheet!$A$86:$B$110,2,FALSE)," ")</f>
        <v xml:space="preserve"> </v>
      </c>
      <c r="I3154" s="20" t="str">
        <f t="shared" si="99"/>
        <v/>
      </c>
      <c r="K3154" s="20" t="str">
        <f t="shared" si="98"/>
        <v/>
      </c>
      <c r="M3154" s="19" t="str">
        <f>IFERROR(VLOOKUP(Services[[#This Row],[Service Provided ]],Worksheet!$A$86:$G$111,7,FALSE),"")</f>
        <v/>
      </c>
    </row>
    <row r="3155" spans="8:13" x14ac:dyDescent="0.25">
      <c r="H3155" s="55" t="str">
        <f>IFERROR(VLOOKUP(E3155,Worksheet!$A$86:$B$110,2,FALSE)," ")</f>
        <v xml:space="preserve"> </v>
      </c>
      <c r="I3155" s="20" t="str">
        <f t="shared" si="99"/>
        <v/>
      </c>
      <c r="K3155" s="20" t="str">
        <f t="shared" si="98"/>
        <v/>
      </c>
      <c r="M3155" s="19" t="str">
        <f>IFERROR(VLOOKUP(Services[[#This Row],[Service Provided ]],Worksheet!$A$86:$G$111,7,FALSE),"")</f>
        <v/>
      </c>
    </row>
    <row r="3156" spans="8:13" x14ac:dyDescent="0.25">
      <c r="H3156" s="55" t="str">
        <f>IFERROR(VLOOKUP(E3156,Worksheet!$A$86:$B$110,2,FALSE)," ")</f>
        <v xml:space="preserve"> </v>
      </c>
      <c r="I3156" s="20" t="str">
        <f t="shared" si="99"/>
        <v/>
      </c>
      <c r="K3156" s="20" t="str">
        <f t="shared" si="98"/>
        <v/>
      </c>
      <c r="M3156" s="19" t="str">
        <f>IFERROR(VLOOKUP(Services[[#This Row],[Service Provided ]],Worksheet!$A$86:$G$111,7,FALSE),"")</f>
        <v/>
      </c>
    </row>
    <row r="3157" spans="8:13" x14ac:dyDescent="0.25">
      <c r="H3157" s="55" t="str">
        <f>IFERROR(VLOOKUP(E3157,Worksheet!$A$86:$B$110,2,FALSE)," ")</f>
        <v xml:space="preserve"> </v>
      </c>
      <c r="I3157" s="20" t="str">
        <f t="shared" si="99"/>
        <v/>
      </c>
      <c r="K3157" s="20" t="str">
        <f t="shared" si="98"/>
        <v/>
      </c>
      <c r="M3157" s="19" t="str">
        <f>IFERROR(VLOOKUP(Services[[#This Row],[Service Provided ]],Worksheet!$A$86:$G$111,7,FALSE),"")</f>
        <v/>
      </c>
    </row>
    <row r="3158" spans="8:13" x14ac:dyDescent="0.25">
      <c r="H3158" s="55" t="str">
        <f>IFERROR(VLOOKUP(E3158,Worksheet!$A$86:$B$110,2,FALSE)," ")</f>
        <v xml:space="preserve"> </v>
      </c>
      <c r="I3158" s="20" t="str">
        <f t="shared" si="99"/>
        <v/>
      </c>
      <c r="K3158" s="20" t="str">
        <f t="shared" si="98"/>
        <v/>
      </c>
      <c r="M3158" s="19" t="str">
        <f>IFERROR(VLOOKUP(Services[[#This Row],[Service Provided ]],Worksheet!$A$86:$G$111,7,FALSE),"")</f>
        <v/>
      </c>
    </row>
    <row r="3159" spans="8:13" x14ac:dyDescent="0.25">
      <c r="H3159" s="55" t="str">
        <f>IFERROR(VLOOKUP(E3159,Worksheet!$A$86:$B$110,2,FALSE)," ")</f>
        <v xml:space="preserve"> </v>
      </c>
      <c r="I3159" s="20" t="str">
        <f t="shared" si="99"/>
        <v/>
      </c>
      <c r="K3159" s="20" t="str">
        <f t="shared" si="98"/>
        <v/>
      </c>
      <c r="M3159" s="19" t="str">
        <f>IFERROR(VLOOKUP(Services[[#This Row],[Service Provided ]],Worksheet!$A$86:$G$111,7,FALSE),"")</f>
        <v/>
      </c>
    </row>
    <row r="3160" spans="8:13" x14ac:dyDescent="0.25">
      <c r="H3160" s="55" t="str">
        <f>IFERROR(VLOOKUP(E3160,Worksheet!$A$86:$B$110,2,FALSE)," ")</f>
        <v xml:space="preserve"> </v>
      </c>
      <c r="I3160" s="20" t="str">
        <f t="shared" si="99"/>
        <v/>
      </c>
      <c r="K3160" s="20" t="str">
        <f t="shared" si="98"/>
        <v/>
      </c>
      <c r="M3160" s="19" t="str">
        <f>IFERROR(VLOOKUP(Services[[#This Row],[Service Provided ]],Worksheet!$A$86:$G$111,7,FALSE),"")</f>
        <v/>
      </c>
    </row>
    <row r="3161" spans="8:13" x14ac:dyDescent="0.25">
      <c r="H3161" s="55" t="str">
        <f>IFERROR(VLOOKUP(E3161,Worksheet!$A$86:$B$110,2,FALSE)," ")</f>
        <v xml:space="preserve"> </v>
      </c>
      <c r="I3161" s="20" t="str">
        <f t="shared" si="99"/>
        <v/>
      </c>
      <c r="K3161" s="20" t="str">
        <f t="shared" si="98"/>
        <v/>
      </c>
      <c r="M3161" s="19" t="str">
        <f>IFERROR(VLOOKUP(Services[[#This Row],[Service Provided ]],Worksheet!$A$86:$G$111,7,FALSE),"")</f>
        <v/>
      </c>
    </row>
    <row r="3162" spans="8:13" x14ac:dyDescent="0.25">
      <c r="H3162" s="55" t="str">
        <f>IFERROR(VLOOKUP(E3162,Worksheet!$A$86:$B$110,2,FALSE)," ")</f>
        <v xml:space="preserve"> </v>
      </c>
      <c r="I3162" s="20" t="str">
        <f t="shared" si="99"/>
        <v/>
      </c>
      <c r="K3162" s="20" t="str">
        <f t="shared" si="98"/>
        <v/>
      </c>
      <c r="M3162" s="19" t="str">
        <f>IFERROR(VLOOKUP(Services[[#This Row],[Service Provided ]],Worksheet!$A$86:$G$111,7,FALSE),"")</f>
        <v/>
      </c>
    </row>
    <row r="3163" spans="8:13" x14ac:dyDescent="0.25">
      <c r="H3163" s="55" t="str">
        <f>IFERROR(VLOOKUP(E3163,Worksheet!$A$86:$B$110,2,FALSE)," ")</f>
        <v xml:space="preserve"> </v>
      </c>
      <c r="I3163" s="20" t="str">
        <f t="shared" si="99"/>
        <v/>
      </c>
      <c r="K3163" s="20" t="str">
        <f t="shared" si="98"/>
        <v/>
      </c>
      <c r="M3163" s="19" t="str">
        <f>IFERROR(VLOOKUP(Services[[#This Row],[Service Provided ]],Worksheet!$A$86:$G$111,7,FALSE),"")</f>
        <v/>
      </c>
    </row>
    <row r="3164" spans="8:13" x14ac:dyDescent="0.25">
      <c r="H3164" s="55" t="str">
        <f>IFERROR(VLOOKUP(E3164,Worksheet!$A$86:$B$110,2,FALSE)," ")</f>
        <v xml:space="preserve"> </v>
      </c>
      <c r="I3164" s="20" t="str">
        <f t="shared" si="99"/>
        <v/>
      </c>
      <c r="K3164" s="20" t="str">
        <f t="shared" si="98"/>
        <v/>
      </c>
      <c r="M3164" s="19" t="str">
        <f>IFERROR(VLOOKUP(Services[[#This Row],[Service Provided ]],Worksheet!$A$86:$G$111,7,FALSE),"")</f>
        <v/>
      </c>
    </row>
    <row r="3165" spans="8:13" x14ac:dyDescent="0.25">
      <c r="H3165" s="55" t="str">
        <f>IFERROR(VLOOKUP(E3165,Worksheet!$A$86:$B$110,2,FALSE)," ")</f>
        <v xml:space="preserve"> </v>
      </c>
      <c r="I3165" s="20" t="str">
        <f t="shared" si="99"/>
        <v/>
      </c>
      <c r="K3165" s="20" t="str">
        <f t="shared" si="98"/>
        <v/>
      </c>
      <c r="M3165" s="19" t="str">
        <f>IFERROR(VLOOKUP(Services[[#This Row],[Service Provided ]],Worksheet!$A$86:$G$111,7,FALSE),"")</f>
        <v/>
      </c>
    </row>
    <row r="3166" spans="8:13" x14ac:dyDescent="0.25">
      <c r="H3166" s="55" t="str">
        <f>IFERROR(VLOOKUP(E3166,Worksheet!$A$86:$B$110,2,FALSE)," ")</f>
        <v xml:space="preserve"> </v>
      </c>
      <c r="I3166" s="20" t="str">
        <f t="shared" si="99"/>
        <v/>
      </c>
      <c r="K3166" s="20" t="str">
        <f t="shared" si="98"/>
        <v/>
      </c>
      <c r="M3166" s="19" t="str">
        <f>IFERROR(VLOOKUP(Services[[#This Row],[Service Provided ]],Worksheet!$A$86:$G$111,7,FALSE),"")</f>
        <v/>
      </c>
    </row>
    <row r="3167" spans="8:13" x14ac:dyDescent="0.25">
      <c r="H3167" s="55" t="str">
        <f>IFERROR(VLOOKUP(E3167,Worksheet!$A$86:$B$110,2,FALSE)," ")</f>
        <v xml:space="preserve"> </v>
      </c>
      <c r="I3167" s="20" t="str">
        <f t="shared" si="99"/>
        <v/>
      </c>
      <c r="K3167" s="20" t="str">
        <f t="shared" si="98"/>
        <v/>
      </c>
      <c r="M3167" s="19" t="str">
        <f>IFERROR(VLOOKUP(Services[[#This Row],[Service Provided ]],Worksheet!$A$86:$G$111,7,FALSE),"")</f>
        <v/>
      </c>
    </row>
    <row r="3168" spans="8:13" x14ac:dyDescent="0.25">
      <c r="H3168" s="55" t="str">
        <f>IFERROR(VLOOKUP(E3168,Worksheet!$A$86:$B$110,2,FALSE)," ")</f>
        <v xml:space="preserve"> </v>
      </c>
      <c r="I3168" s="20" t="str">
        <f t="shared" si="99"/>
        <v/>
      </c>
      <c r="K3168" s="20" t="str">
        <f t="shared" si="98"/>
        <v/>
      </c>
      <c r="M3168" s="19" t="str">
        <f>IFERROR(VLOOKUP(Services[[#This Row],[Service Provided ]],Worksheet!$A$86:$G$111,7,FALSE),"")</f>
        <v/>
      </c>
    </row>
    <row r="3169" spans="8:13" x14ac:dyDescent="0.25">
      <c r="H3169" s="55" t="str">
        <f>IFERROR(VLOOKUP(E3169,Worksheet!$A$86:$B$110,2,FALSE)," ")</f>
        <v xml:space="preserve"> </v>
      </c>
      <c r="I3169" s="20" t="str">
        <f t="shared" si="99"/>
        <v/>
      </c>
      <c r="K3169" s="20" t="str">
        <f t="shared" si="98"/>
        <v/>
      </c>
      <c r="M3169" s="19" t="str">
        <f>IFERROR(VLOOKUP(Services[[#This Row],[Service Provided ]],Worksheet!$A$86:$G$111,7,FALSE),"")</f>
        <v/>
      </c>
    </row>
    <row r="3170" spans="8:13" x14ac:dyDescent="0.25">
      <c r="H3170" s="55" t="str">
        <f>IFERROR(VLOOKUP(E3170,Worksheet!$A$86:$B$110,2,FALSE)," ")</f>
        <v xml:space="preserve"> </v>
      </c>
      <c r="I3170" s="20" t="str">
        <f t="shared" si="99"/>
        <v/>
      </c>
      <c r="K3170" s="20" t="str">
        <f t="shared" si="98"/>
        <v/>
      </c>
      <c r="M3170" s="19" t="str">
        <f>IFERROR(VLOOKUP(Services[[#This Row],[Service Provided ]],Worksheet!$A$86:$G$111,7,FALSE),"")</f>
        <v/>
      </c>
    </row>
    <row r="3171" spans="8:13" x14ac:dyDescent="0.25">
      <c r="H3171" s="55" t="str">
        <f>IFERROR(VLOOKUP(E3171,Worksheet!$A$86:$B$110,2,FALSE)," ")</f>
        <v xml:space="preserve"> </v>
      </c>
      <c r="I3171" s="20" t="str">
        <f t="shared" si="99"/>
        <v/>
      </c>
      <c r="K3171" s="20" t="str">
        <f t="shared" si="98"/>
        <v/>
      </c>
      <c r="M3171" s="19" t="str">
        <f>IFERROR(VLOOKUP(Services[[#This Row],[Service Provided ]],Worksheet!$A$86:$G$111,7,FALSE),"")</f>
        <v/>
      </c>
    </row>
    <row r="3172" spans="8:13" x14ac:dyDescent="0.25">
      <c r="H3172" s="55" t="str">
        <f>IFERROR(VLOOKUP(E3172,Worksheet!$A$86:$B$110,2,FALSE)," ")</f>
        <v xml:space="preserve"> </v>
      </c>
      <c r="I3172" s="20" t="str">
        <f t="shared" si="99"/>
        <v/>
      </c>
      <c r="K3172" s="20" t="str">
        <f t="shared" si="98"/>
        <v/>
      </c>
      <c r="M3172" s="19" t="str">
        <f>IFERROR(VLOOKUP(Services[[#This Row],[Service Provided ]],Worksheet!$A$86:$G$111,7,FALSE),"")</f>
        <v/>
      </c>
    </row>
    <row r="3173" spans="8:13" x14ac:dyDescent="0.25">
      <c r="H3173" s="55" t="str">
        <f>IFERROR(VLOOKUP(E3173,Worksheet!$A$86:$B$110,2,FALSE)," ")</f>
        <v xml:space="preserve"> </v>
      </c>
      <c r="I3173" s="20" t="str">
        <f t="shared" si="99"/>
        <v/>
      </c>
      <c r="K3173" s="20" t="str">
        <f t="shared" si="98"/>
        <v/>
      </c>
      <c r="M3173" s="19" t="str">
        <f>IFERROR(VLOOKUP(Services[[#This Row],[Service Provided ]],Worksheet!$A$86:$G$111,7,FALSE),"")</f>
        <v/>
      </c>
    </row>
    <row r="3174" spans="8:13" x14ac:dyDescent="0.25">
      <c r="H3174" s="55" t="str">
        <f>IFERROR(VLOOKUP(E3174,Worksheet!$A$86:$B$110,2,FALSE)," ")</f>
        <v xml:space="preserve"> </v>
      </c>
      <c r="I3174" s="20" t="str">
        <f t="shared" si="99"/>
        <v/>
      </c>
      <c r="K3174" s="20" t="str">
        <f t="shared" si="98"/>
        <v/>
      </c>
      <c r="M3174" s="19" t="str">
        <f>IFERROR(VLOOKUP(Services[[#This Row],[Service Provided ]],Worksheet!$A$86:$G$111,7,FALSE),"")</f>
        <v/>
      </c>
    </row>
    <row r="3175" spans="8:13" x14ac:dyDescent="0.25">
      <c r="H3175" s="55" t="str">
        <f>IFERROR(VLOOKUP(E3175,Worksheet!$A$86:$B$110,2,FALSE)," ")</f>
        <v xml:space="preserve"> </v>
      </c>
      <c r="I3175" s="20" t="str">
        <f t="shared" si="99"/>
        <v/>
      </c>
      <c r="K3175" s="20" t="str">
        <f t="shared" si="98"/>
        <v/>
      </c>
      <c r="M3175" s="19" t="str">
        <f>IFERROR(VLOOKUP(Services[[#This Row],[Service Provided ]],Worksheet!$A$86:$G$111,7,FALSE),"")</f>
        <v/>
      </c>
    </row>
    <row r="3176" spans="8:13" x14ac:dyDescent="0.25">
      <c r="H3176" s="55" t="str">
        <f>IFERROR(VLOOKUP(E3176,Worksheet!$A$86:$B$110,2,FALSE)," ")</f>
        <v xml:space="preserve"> </v>
      </c>
      <c r="I3176" s="20" t="str">
        <f t="shared" si="99"/>
        <v/>
      </c>
      <c r="K3176" s="20" t="str">
        <f t="shared" si="98"/>
        <v/>
      </c>
      <c r="M3176" s="19" t="str">
        <f>IFERROR(VLOOKUP(Services[[#This Row],[Service Provided ]],Worksheet!$A$86:$G$111,7,FALSE),"")</f>
        <v/>
      </c>
    </row>
    <row r="3177" spans="8:13" x14ac:dyDescent="0.25">
      <c r="H3177" s="55" t="str">
        <f>IFERROR(VLOOKUP(E3177,Worksheet!$A$86:$B$110,2,FALSE)," ")</f>
        <v xml:space="preserve"> </v>
      </c>
      <c r="I3177" s="20" t="str">
        <f t="shared" si="99"/>
        <v/>
      </c>
      <c r="K3177" s="20" t="str">
        <f t="shared" si="98"/>
        <v/>
      </c>
      <c r="M3177" s="19" t="str">
        <f>IFERROR(VLOOKUP(Services[[#This Row],[Service Provided ]],Worksheet!$A$86:$G$111,7,FALSE),"")</f>
        <v/>
      </c>
    </row>
    <row r="3178" spans="8:13" x14ac:dyDescent="0.25">
      <c r="H3178" s="55" t="str">
        <f>IFERROR(VLOOKUP(E3178,Worksheet!$A$86:$B$110,2,FALSE)," ")</f>
        <v xml:space="preserve"> </v>
      </c>
      <c r="I3178" s="20" t="str">
        <f t="shared" si="99"/>
        <v/>
      </c>
      <c r="K3178" s="20" t="str">
        <f t="shared" si="98"/>
        <v/>
      </c>
      <c r="M3178" s="19" t="str">
        <f>IFERROR(VLOOKUP(Services[[#This Row],[Service Provided ]],Worksheet!$A$86:$G$111,7,FALSE),"")</f>
        <v/>
      </c>
    </row>
    <row r="3179" spans="8:13" x14ac:dyDescent="0.25">
      <c r="H3179" s="55" t="str">
        <f>IFERROR(VLOOKUP(E3179,Worksheet!$A$86:$B$110,2,FALSE)," ")</f>
        <v xml:space="preserve"> </v>
      </c>
      <c r="I3179" s="20" t="str">
        <f t="shared" si="99"/>
        <v/>
      </c>
      <c r="K3179" s="20" t="str">
        <f t="shared" si="98"/>
        <v/>
      </c>
      <c r="M3179" s="19" t="str">
        <f>IFERROR(VLOOKUP(Services[[#This Row],[Service Provided ]],Worksheet!$A$86:$G$111,7,FALSE),"")</f>
        <v/>
      </c>
    </row>
    <row r="3180" spans="8:13" x14ac:dyDescent="0.25">
      <c r="H3180" s="55" t="str">
        <f>IFERROR(VLOOKUP(E3180,Worksheet!$A$86:$B$110,2,FALSE)," ")</f>
        <v xml:space="preserve"> </v>
      </c>
      <c r="I3180" s="20" t="str">
        <f t="shared" si="99"/>
        <v/>
      </c>
      <c r="K3180" s="20" t="str">
        <f t="shared" si="98"/>
        <v/>
      </c>
      <c r="M3180" s="19" t="str">
        <f>IFERROR(VLOOKUP(Services[[#This Row],[Service Provided ]],Worksheet!$A$86:$G$111,7,FALSE),"")</f>
        <v/>
      </c>
    </row>
    <row r="3181" spans="8:13" x14ac:dyDescent="0.25">
      <c r="H3181" s="55" t="str">
        <f>IFERROR(VLOOKUP(E3181,Worksheet!$A$86:$B$110,2,FALSE)," ")</f>
        <v xml:space="preserve"> </v>
      </c>
      <c r="I3181" s="20" t="str">
        <f t="shared" si="99"/>
        <v/>
      </c>
      <c r="K3181" s="20" t="str">
        <f t="shared" si="98"/>
        <v/>
      </c>
      <c r="M3181" s="19" t="str">
        <f>IFERROR(VLOOKUP(Services[[#This Row],[Service Provided ]],Worksheet!$A$86:$G$111,7,FALSE),"")</f>
        <v/>
      </c>
    </row>
    <row r="3182" spans="8:13" x14ac:dyDescent="0.25">
      <c r="H3182" s="55" t="str">
        <f>IFERROR(VLOOKUP(E3182,Worksheet!$A$86:$B$110,2,FALSE)," ")</f>
        <v xml:space="preserve"> </v>
      </c>
      <c r="I3182" s="20" t="str">
        <f t="shared" si="99"/>
        <v/>
      </c>
      <c r="K3182" s="20" t="str">
        <f t="shared" si="98"/>
        <v/>
      </c>
      <c r="M3182" s="19" t="str">
        <f>IFERROR(VLOOKUP(Services[[#This Row],[Service Provided ]],Worksheet!$A$86:$G$111,7,FALSE),"")</f>
        <v/>
      </c>
    </row>
    <row r="3183" spans="8:13" x14ac:dyDescent="0.25">
      <c r="H3183" s="55" t="str">
        <f>IFERROR(VLOOKUP(E3183,Worksheet!$A$86:$B$110,2,FALSE)," ")</f>
        <v xml:space="preserve"> </v>
      </c>
      <c r="I3183" s="20" t="str">
        <f t="shared" si="99"/>
        <v/>
      </c>
      <c r="K3183" s="20" t="str">
        <f t="shared" si="98"/>
        <v/>
      </c>
      <c r="M3183" s="19" t="str">
        <f>IFERROR(VLOOKUP(Services[[#This Row],[Service Provided ]],Worksheet!$A$86:$G$111,7,FALSE),"")</f>
        <v/>
      </c>
    </row>
    <row r="3184" spans="8:13" x14ac:dyDescent="0.25">
      <c r="H3184" s="55" t="str">
        <f>IFERROR(VLOOKUP(E3184,Worksheet!$A$86:$B$110,2,FALSE)," ")</f>
        <v xml:space="preserve"> </v>
      </c>
      <c r="I3184" s="20" t="str">
        <f t="shared" si="99"/>
        <v/>
      </c>
      <c r="K3184" s="20" t="str">
        <f t="shared" si="98"/>
        <v/>
      </c>
      <c r="M3184" s="19" t="str">
        <f>IFERROR(VLOOKUP(Services[[#This Row],[Service Provided ]],Worksheet!$A$86:$G$111,7,FALSE),"")</f>
        <v/>
      </c>
    </row>
    <row r="3185" spans="8:13" x14ac:dyDescent="0.25">
      <c r="H3185" s="55" t="str">
        <f>IFERROR(VLOOKUP(E3185,Worksheet!$A$86:$B$110,2,FALSE)," ")</f>
        <v xml:space="preserve"> </v>
      </c>
      <c r="I3185" s="20" t="str">
        <f t="shared" si="99"/>
        <v/>
      </c>
      <c r="K3185" s="20" t="str">
        <f t="shared" ref="K3185:K3248" si="100">IF(I3185=0,J3185,I3185)</f>
        <v/>
      </c>
      <c r="M3185" s="19" t="str">
        <f>IFERROR(VLOOKUP(Services[[#This Row],[Service Provided ]],Worksheet!$A$86:$G$111,7,FALSE),"")</f>
        <v/>
      </c>
    </row>
    <row r="3186" spans="8:13" x14ac:dyDescent="0.25">
      <c r="H3186" s="55" t="str">
        <f>IFERROR(VLOOKUP(E3186,Worksheet!$A$86:$B$110,2,FALSE)," ")</f>
        <v xml:space="preserve"> </v>
      </c>
      <c r="I3186" s="20" t="str">
        <f t="shared" si="99"/>
        <v/>
      </c>
      <c r="K3186" s="20" t="str">
        <f t="shared" si="100"/>
        <v/>
      </c>
      <c r="M3186" s="19" t="str">
        <f>IFERROR(VLOOKUP(Services[[#This Row],[Service Provided ]],Worksheet!$A$86:$G$111,7,FALSE),"")</f>
        <v/>
      </c>
    </row>
    <row r="3187" spans="8:13" x14ac:dyDescent="0.25">
      <c r="H3187" s="55" t="str">
        <f>IFERROR(VLOOKUP(E3187,Worksheet!$A$86:$B$110,2,FALSE)," ")</f>
        <v xml:space="preserve"> </v>
      </c>
      <c r="I3187" s="20" t="str">
        <f t="shared" si="99"/>
        <v/>
      </c>
      <c r="K3187" s="20" t="str">
        <f t="shared" si="100"/>
        <v/>
      </c>
      <c r="M3187" s="19" t="str">
        <f>IFERROR(VLOOKUP(Services[[#This Row],[Service Provided ]],Worksheet!$A$86:$G$111,7,FALSE),"")</f>
        <v/>
      </c>
    </row>
    <row r="3188" spans="8:13" x14ac:dyDescent="0.25">
      <c r="H3188" s="55" t="str">
        <f>IFERROR(VLOOKUP(E3188,Worksheet!$A$86:$B$110,2,FALSE)," ")</f>
        <v xml:space="preserve"> </v>
      </c>
      <c r="I3188" s="20" t="str">
        <f t="shared" si="99"/>
        <v/>
      </c>
      <c r="K3188" s="20" t="str">
        <f t="shared" si="100"/>
        <v/>
      </c>
      <c r="M3188" s="19" t="str">
        <f>IFERROR(VLOOKUP(Services[[#This Row],[Service Provided ]],Worksheet!$A$86:$G$111,7,FALSE),"")</f>
        <v/>
      </c>
    </row>
    <row r="3189" spans="8:13" x14ac:dyDescent="0.25">
      <c r="H3189" s="55" t="str">
        <f>IFERROR(VLOOKUP(E3189,Worksheet!$A$86:$B$110,2,FALSE)," ")</f>
        <v xml:space="preserve"> </v>
      </c>
      <c r="I3189" s="20" t="str">
        <f t="shared" si="99"/>
        <v/>
      </c>
      <c r="K3189" s="20" t="str">
        <f t="shared" si="100"/>
        <v/>
      </c>
      <c r="M3189" s="19" t="str">
        <f>IFERROR(VLOOKUP(Services[[#This Row],[Service Provided ]],Worksheet!$A$86:$G$111,7,FALSE),"")</f>
        <v/>
      </c>
    </row>
    <row r="3190" spans="8:13" x14ac:dyDescent="0.25">
      <c r="H3190" s="55" t="str">
        <f>IFERROR(VLOOKUP(E3190,Worksheet!$A$86:$B$110,2,FALSE)," ")</f>
        <v xml:space="preserve"> </v>
      </c>
      <c r="I3190" s="20" t="str">
        <f t="shared" si="99"/>
        <v/>
      </c>
      <c r="K3190" s="20" t="str">
        <f t="shared" si="100"/>
        <v/>
      </c>
      <c r="M3190" s="19" t="str">
        <f>IFERROR(VLOOKUP(Services[[#This Row],[Service Provided ]],Worksheet!$A$86:$G$111,7,FALSE),"")</f>
        <v/>
      </c>
    </row>
    <row r="3191" spans="8:13" x14ac:dyDescent="0.25">
      <c r="H3191" s="55" t="str">
        <f>IFERROR(VLOOKUP(E3191,Worksheet!$A$86:$B$110,2,FALSE)," ")</f>
        <v xml:space="preserve"> </v>
      </c>
      <c r="I3191" s="20" t="str">
        <f t="shared" ref="I3191:I3254" si="101">IF(H3191&lt;&gt;" ",G3191*H3191,"")</f>
        <v/>
      </c>
      <c r="K3191" s="20" t="str">
        <f t="shared" si="100"/>
        <v/>
      </c>
      <c r="M3191" s="19" t="str">
        <f>IFERROR(VLOOKUP(Services[[#This Row],[Service Provided ]],Worksheet!$A$86:$G$111,7,FALSE),"")</f>
        <v/>
      </c>
    </row>
    <row r="3192" spans="8:13" x14ac:dyDescent="0.25">
      <c r="H3192" s="55" t="str">
        <f>IFERROR(VLOOKUP(E3192,Worksheet!$A$86:$B$110,2,FALSE)," ")</f>
        <v xml:space="preserve"> </v>
      </c>
      <c r="I3192" s="20" t="str">
        <f t="shared" si="101"/>
        <v/>
      </c>
      <c r="K3192" s="20" t="str">
        <f t="shared" si="100"/>
        <v/>
      </c>
      <c r="M3192" s="19" t="str">
        <f>IFERROR(VLOOKUP(Services[[#This Row],[Service Provided ]],Worksheet!$A$86:$G$111,7,FALSE),"")</f>
        <v/>
      </c>
    </row>
    <row r="3193" spans="8:13" x14ac:dyDescent="0.25">
      <c r="H3193" s="55" t="str">
        <f>IFERROR(VLOOKUP(E3193,Worksheet!$A$86:$B$110,2,FALSE)," ")</f>
        <v xml:space="preserve"> </v>
      </c>
      <c r="I3193" s="20" t="str">
        <f t="shared" si="101"/>
        <v/>
      </c>
      <c r="K3193" s="20" t="str">
        <f t="shared" si="100"/>
        <v/>
      </c>
      <c r="M3193" s="19" t="str">
        <f>IFERROR(VLOOKUP(Services[[#This Row],[Service Provided ]],Worksheet!$A$86:$G$111,7,FALSE),"")</f>
        <v/>
      </c>
    </row>
    <row r="3194" spans="8:13" x14ac:dyDescent="0.25">
      <c r="H3194" s="55" t="str">
        <f>IFERROR(VLOOKUP(E3194,Worksheet!$A$86:$B$110,2,FALSE)," ")</f>
        <v xml:space="preserve"> </v>
      </c>
      <c r="I3194" s="20" t="str">
        <f t="shared" si="101"/>
        <v/>
      </c>
      <c r="K3194" s="20" t="str">
        <f t="shared" si="100"/>
        <v/>
      </c>
      <c r="M3194" s="19" t="str">
        <f>IFERROR(VLOOKUP(Services[[#This Row],[Service Provided ]],Worksheet!$A$86:$G$111,7,FALSE),"")</f>
        <v/>
      </c>
    </row>
    <row r="3195" spans="8:13" x14ac:dyDescent="0.25">
      <c r="H3195" s="55" t="str">
        <f>IFERROR(VLOOKUP(E3195,Worksheet!$A$86:$B$110,2,FALSE)," ")</f>
        <v xml:space="preserve"> </v>
      </c>
      <c r="I3195" s="20" t="str">
        <f t="shared" si="101"/>
        <v/>
      </c>
      <c r="K3195" s="20" t="str">
        <f t="shared" si="100"/>
        <v/>
      </c>
      <c r="M3195" s="19" t="str">
        <f>IFERROR(VLOOKUP(Services[[#This Row],[Service Provided ]],Worksheet!$A$86:$G$111,7,FALSE),"")</f>
        <v/>
      </c>
    </row>
    <row r="3196" spans="8:13" x14ac:dyDescent="0.25">
      <c r="H3196" s="55" t="str">
        <f>IFERROR(VLOOKUP(E3196,Worksheet!$A$86:$B$110,2,FALSE)," ")</f>
        <v xml:space="preserve"> </v>
      </c>
      <c r="I3196" s="20" t="str">
        <f t="shared" si="101"/>
        <v/>
      </c>
      <c r="K3196" s="20" t="str">
        <f t="shared" si="100"/>
        <v/>
      </c>
      <c r="M3196" s="19" t="str">
        <f>IFERROR(VLOOKUP(Services[[#This Row],[Service Provided ]],Worksheet!$A$86:$G$111,7,FALSE),"")</f>
        <v/>
      </c>
    </row>
    <row r="3197" spans="8:13" x14ac:dyDescent="0.25">
      <c r="H3197" s="55" t="str">
        <f>IFERROR(VLOOKUP(E3197,Worksheet!$A$86:$B$110,2,FALSE)," ")</f>
        <v xml:space="preserve"> </v>
      </c>
      <c r="I3197" s="20" t="str">
        <f t="shared" si="101"/>
        <v/>
      </c>
      <c r="K3197" s="20" t="str">
        <f t="shared" si="100"/>
        <v/>
      </c>
      <c r="M3197" s="19" t="str">
        <f>IFERROR(VLOOKUP(Services[[#This Row],[Service Provided ]],Worksheet!$A$86:$G$111,7,FALSE),"")</f>
        <v/>
      </c>
    </row>
    <row r="3198" spans="8:13" x14ac:dyDescent="0.25">
      <c r="H3198" s="55" t="str">
        <f>IFERROR(VLOOKUP(E3198,Worksheet!$A$86:$B$110,2,FALSE)," ")</f>
        <v xml:space="preserve"> </v>
      </c>
      <c r="I3198" s="20" t="str">
        <f t="shared" si="101"/>
        <v/>
      </c>
      <c r="K3198" s="20" t="str">
        <f t="shared" si="100"/>
        <v/>
      </c>
      <c r="M3198" s="19" t="str">
        <f>IFERROR(VLOOKUP(Services[[#This Row],[Service Provided ]],Worksheet!$A$86:$G$111,7,FALSE),"")</f>
        <v/>
      </c>
    </row>
    <row r="3199" spans="8:13" x14ac:dyDescent="0.25">
      <c r="H3199" s="55" t="str">
        <f>IFERROR(VLOOKUP(E3199,Worksheet!$A$86:$B$110,2,FALSE)," ")</f>
        <v xml:space="preserve"> </v>
      </c>
      <c r="I3199" s="20" t="str">
        <f t="shared" si="101"/>
        <v/>
      </c>
      <c r="K3199" s="20" t="str">
        <f t="shared" si="100"/>
        <v/>
      </c>
      <c r="M3199" s="19" t="str">
        <f>IFERROR(VLOOKUP(Services[[#This Row],[Service Provided ]],Worksheet!$A$86:$G$111,7,FALSE),"")</f>
        <v/>
      </c>
    </row>
    <row r="3200" spans="8:13" x14ac:dyDescent="0.25">
      <c r="H3200" s="55" t="str">
        <f>IFERROR(VLOOKUP(E3200,Worksheet!$A$86:$B$110,2,FALSE)," ")</f>
        <v xml:space="preserve"> </v>
      </c>
      <c r="I3200" s="20" t="str">
        <f t="shared" si="101"/>
        <v/>
      </c>
      <c r="K3200" s="20" t="str">
        <f t="shared" si="100"/>
        <v/>
      </c>
      <c r="M3200" s="19" t="str">
        <f>IFERROR(VLOOKUP(Services[[#This Row],[Service Provided ]],Worksheet!$A$86:$G$111,7,FALSE),"")</f>
        <v/>
      </c>
    </row>
    <row r="3201" spans="8:13" x14ac:dyDescent="0.25">
      <c r="H3201" s="55" t="str">
        <f>IFERROR(VLOOKUP(E3201,Worksheet!$A$86:$B$110,2,FALSE)," ")</f>
        <v xml:space="preserve"> </v>
      </c>
      <c r="I3201" s="20" t="str">
        <f t="shared" si="101"/>
        <v/>
      </c>
      <c r="K3201" s="20" t="str">
        <f t="shared" si="100"/>
        <v/>
      </c>
      <c r="M3201" s="19" t="str">
        <f>IFERROR(VLOOKUP(Services[[#This Row],[Service Provided ]],Worksheet!$A$86:$G$111,7,FALSE),"")</f>
        <v/>
      </c>
    </row>
    <row r="3202" spans="8:13" x14ac:dyDescent="0.25">
      <c r="H3202" s="55" t="str">
        <f>IFERROR(VLOOKUP(E3202,Worksheet!$A$86:$B$110,2,FALSE)," ")</f>
        <v xml:space="preserve"> </v>
      </c>
      <c r="I3202" s="20" t="str">
        <f t="shared" si="101"/>
        <v/>
      </c>
      <c r="K3202" s="20" t="str">
        <f t="shared" si="100"/>
        <v/>
      </c>
      <c r="M3202" s="19" t="str">
        <f>IFERROR(VLOOKUP(Services[[#This Row],[Service Provided ]],Worksheet!$A$86:$G$111,7,FALSE),"")</f>
        <v/>
      </c>
    </row>
    <row r="3203" spans="8:13" x14ac:dyDescent="0.25">
      <c r="H3203" s="55" t="str">
        <f>IFERROR(VLOOKUP(E3203,Worksheet!$A$86:$B$110,2,FALSE)," ")</f>
        <v xml:space="preserve"> </v>
      </c>
      <c r="I3203" s="20" t="str">
        <f t="shared" si="101"/>
        <v/>
      </c>
      <c r="K3203" s="20" t="str">
        <f t="shared" si="100"/>
        <v/>
      </c>
      <c r="M3203" s="19" t="str">
        <f>IFERROR(VLOOKUP(Services[[#This Row],[Service Provided ]],Worksheet!$A$86:$G$111,7,FALSE),"")</f>
        <v/>
      </c>
    </row>
    <row r="3204" spans="8:13" x14ac:dyDescent="0.25">
      <c r="H3204" s="55" t="str">
        <f>IFERROR(VLOOKUP(E3204,Worksheet!$A$86:$B$110,2,FALSE)," ")</f>
        <v xml:space="preserve"> </v>
      </c>
      <c r="I3204" s="20" t="str">
        <f t="shared" si="101"/>
        <v/>
      </c>
      <c r="K3204" s="20" t="str">
        <f t="shared" si="100"/>
        <v/>
      </c>
      <c r="M3204" s="19" t="str">
        <f>IFERROR(VLOOKUP(Services[[#This Row],[Service Provided ]],Worksheet!$A$86:$G$111,7,FALSE),"")</f>
        <v/>
      </c>
    </row>
    <row r="3205" spans="8:13" x14ac:dyDescent="0.25">
      <c r="H3205" s="55" t="str">
        <f>IFERROR(VLOOKUP(E3205,Worksheet!$A$86:$B$110,2,FALSE)," ")</f>
        <v xml:space="preserve"> </v>
      </c>
      <c r="I3205" s="20" t="str">
        <f t="shared" si="101"/>
        <v/>
      </c>
      <c r="K3205" s="20" t="str">
        <f t="shared" si="100"/>
        <v/>
      </c>
      <c r="M3205" s="19" t="str">
        <f>IFERROR(VLOOKUP(Services[[#This Row],[Service Provided ]],Worksheet!$A$86:$G$111,7,FALSE),"")</f>
        <v/>
      </c>
    </row>
    <row r="3206" spans="8:13" x14ac:dyDescent="0.25">
      <c r="H3206" s="55" t="str">
        <f>IFERROR(VLOOKUP(E3206,Worksheet!$A$86:$B$110,2,FALSE)," ")</f>
        <v xml:space="preserve"> </v>
      </c>
      <c r="I3206" s="20" t="str">
        <f t="shared" si="101"/>
        <v/>
      </c>
      <c r="K3206" s="20" t="str">
        <f t="shared" si="100"/>
        <v/>
      </c>
      <c r="M3206" s="19" t="str">
        <f>IFERROR(VLOOKUP(Services[[#This Row],[Service Provided ]],Worksheet!$A$86:$G$111,7,FALSE),"")</f>
        <v/>
      </c>
    </row>
    <row r="3207" spans="8:13" x14ac:dyDescent="0.25">
      <c r="H3207" s="55" t="str">
        <f>IFERROR(VLOOKUP(E3207,Worksheet!$A$86:$B$110,2,FALSE)," ")</f>
        <v xml:space="preserve"> </v>
      </c>
      <c r="I3207" s="20" t="str">
        <f t="shared" si="101"/>
        <v/>
      </c>
      <c r="K3207" s="20" t="str">
        <f t="shared" si="100"/>
        <v/>
      </c>
      <c r="M3207" s="19" t="str">
        <f>IFERROR(VLOOKUP(Services[[#This Row],[Service Provided ]],Worksheet!$A$86:$G$111,7,FALSE),"")</f>
        <v/>
      </c>
    </row>
    <row r="3208" spans="8:13" x14ac:dyDescent="0.25">
      <c r="H3208" s="55" t="str">
        <f>IFERROR(VLOOKUP(E3208,Worksheet!$A$86:$B$110,2,FALSE)," ")</f>
        <v xml:space="preserve"> </v>
      </c>
      <c r="I3208" s="20" t="str">
        <f t="shared" si="101"/>
        <v/>
      </c>
      <c r="K3208" s="20" t="str">
        <f t="shared" si="100"/>
        <v/>
      </c>
      <c r="M3208" s="19" t="str">
        <f>IFERROR(VLOOKUP(Services[[#This Row],[Service Provided ]],Worksheet!$A$86:$G$111,7,FALSE),"")</f>
        <v/>
      </c>
    </row>
    <row r="3209" spans="8:13" x14ac:dyDescent="0.25">
      <c r="H3209" s="55" t="str">
        <f>IFERROR(VLOOKUP(E3209,Worksheet!$A$86:$B$110,2,FALSE)," ")</f>
        <v xml:space="preserve"> </v>
      </c>
      <c r="I3209" s="20" t="str">
        <f t="shared" si="101"/>
        <v/>
      </c>
      <c r="K3209" s="20" t="str">
        <f t="shared" si="100"/>
        <v/>
      </c>
      <c r="M3209" s="19" t="str">
        <f>IFERROR(VLOOKUP(Services[[#This Row],[Service Provided ]],Worksheet!$A$86:$G$111,7,FALSE),"")</f>
        <v/>
      </c>
    </row>
    <row r="3210" spans="8:13" x14ac:dyDescent="0.25">
      <c r="H3210" s="55" t="str">
        <f>IFERROR(VLOOKUP(E3210,Worksheet!$A$86:$B$110,2,FALSE)," ")</f>
        <v xml:space="preserve"> </v>
      </c>
      <c r="I3210" s="20" t="str">
        <f t="shared" si="101"/>
        <v/>
      </c>
      <c r="K3210" s="20" t="str">
        <f t="shared" si="100"/>
        <v/>
      </c>
      <c r="M3210" s="19" t="str">
        <f>IFERROR(VLOOKUP(Services[[#This Row],[Service Provided ]],Worksheet!$A$86:$G$111,7,FALSE),"")</f>
        <v/>
      </c>
    </row>
    <row r="3211" spans="8:13" x14ac:dyDescent="0.25">
      <c r="H3211" s="55" t="str">
        <f>IFERROR(VLOOKUP(E3211,Worksheet!$A$86:$B$110,2,FALSE)," ")</f>
        <v xml:space="preserve"> </v>
      </c>
      <c r="I3211" s="20" t="str">
        <f t="shared" si="101"/>
        <v/>
      </c>
      <c r="K3211" s="20" t="str">
        <f t="shared" si="100"/>
        <v/>
      </c>
      <c r="M3211" s="19" t="str">
        <f>IFERROR(VLOOKUP(Services[[#This Row],[Service Provided ]],Worksheet!$A$86:$G$111,7,FALSE),"")</f>
        <v/>
      </c>
    </row>
    <row r="3212" spans="8:13" x14ac:dyDescent="0.25">
      <c r="H3212" s="55" t="str">
        <f>IFERROR(VLOOKUP(E3212,Worksheet!$A$86:$B$110,2,FALSE)," ")</f>
        <v xml:space="preserve"> </v>
      </c>
      <c r="I3212" s="20" t="str">
        <f t="shared" si="101"/>
        <v/>
      </c>
      <c r="K3212" s="20" t="str">
        <f t="shared" si="100"/>
        <v/>
      </c>
      <c r="M3212" s="19" t="str">
        <f>IFERROR(VLOOKUP(Services[[#This Row],[Service Provided ]],Worksheet!$A$86:$G$111,7,FALSE),"")</f>
        <v/>
      </c>
    </row>
    <row r="3213" spans="8:13" x14ac:dyDescent="0.25">
      <c r="H3213" s="55" t="str">
        <f>IFERROR(VLOOKUP(E3213,Worksheet!$A$86:$B$110,2,FALSE)," ")</f>
        <v xml:space="preserve"> </v>
      </c>
      <c r="I3213" s="20" t="str">
        <f t="shared" si="101"/>
        <v/>
      </c>
      <c r="K3213" s="20" t="str">
        <f t="shared" si="100"/>
        <v/>
      </c>
      <c r="M3213" s="19" t="str">
        <f>IFERROR(VLOOKUP(Services[[#This Row],[Service Provided ]],Worksheet!$A$86:$G$111,7,FALSE),"")</f>
        <v/>
      </c>
    </row>
    <row r="3214" spans="8:13" x14ac:dyDescent="0.25">
      <c r="H3214" s="55" t="str">
        <f>IFERROR(VLOOKUP(E3214,Worksheet!$A$86:$B$110,2,FALSE)," ")</f>
        <v xml:space="preserve"> </v>
      </c>
      <c r="I3214" s="20" t="str">
        <f t="shared" si="101"/>
        <v/>
      </c>
      <c r="K3214" s="20" t="str">
        <f t="shared" si="100"/>
        <v/>
      </c>
      <c r="M3214" s="19" t="str">
        <f>IFERROR(VLOOKUP(Services[[#This Row],[Service Provided ]],Worksheet!$A$86:$G$111,7,FALSE),"")</f>
        <v/>
      </c>
    </row>
    <row r="3215" spans="8:13" x14ac:dyDescent="0.25">
      <c r="H3215" s="55" t="str">
        <f>IFERROR(VLOOKUP(E3215,Worksheet!$A$86:$B$110,2,FALSE)," ")</f>
        <v xml:space="preserve"> </v>
      </c>
      <c r="I3215" s="20" t="str">
        <f t="shared" si="101"/>
        <v/>
      </c>
      <c r="K3215" s="20" t="str">
        <f t="shared" si="100"/>
        <v/>
      </c>
      <c r="M3215" s="19" t="str">
        <f>IFERROR(VLOOKUP(Services[[#This Row],[Service Provided ]],Worksheet!$A$86:$G$111,7,FALSE),"")</f>
        <v/>
      </c>
    </row>
    <row r="3216" spans="8:13" x14ac:dyDescent="0.25">
      <c r="H3216" s="55" t="str">
        <f>IFERROR(VLOOKUP(E3216,Worksheet!$A$86:$B$110,2,FALSE)," ")</f>
        <v xml:space="preserve"> </v>
      </c>
      <c r="I3216" s="20" t="str">
        <f t="shared" si="101"/>
        <v/>
      </c>
      <c r="K3216" s="20" t="str">
        <f t="shared" si="100"/>
        <v/>
      </c>
      <c r="M3216" s="19" t="str">
        <f>IFERROR(VLOOKUP(Services[[#This Row],[Service Provided ]],Worksheet!$A$86:$G$111,7,FALSE),"")</f>
        <v/>
      </c>
    </row>
    <row r="3217" spans="8:13" x14ac:dyDescent="0.25">
      <c r="H3217" s="55" t="str">
        <f>IFERROR(VLOOKUP(E3217,Worksheet!$A$86:$B$110,2,FALSE)," ")</f>
        <v xml:space="preserve"> </v>
      </c>
      <c r="I3217" s="20" t="str">
        <f t="shared" si="101"/>
        <v/>
      </c>
      <c r="K3217" s="20" t="str">
        <f t="shared" si="100"/>
        <v/>
      </c>
      <c r="M3217" s="19" t="str">
        <f>IFERROR(VLOOKUP(Services[[#This Row],[Service Provided ]],Worksheet!$A$86:$G$111,7,FALSE),"")</f>
        <v/>
      </c>
    </row>
    <row r="3218" spans="8:13" x14ac:dyDescent="0.25">
      <c r="H3218" s="55" t="str">
        <f>IFERROR(VLOOKUP(E3218,Worksheet!$A$86:$B$110,2,FALSE)," ")</f>
        <v xml:space="preserve"> </v>
      </c>
      <c r="I3218" s="20" t="str">
        <f t="shared" si="101"/>
        <v/>
      </c>
      <c r="K3218" s="20" t="str">
        <f t="shared" si="100"/>
        <v/>
      </c>
      <c r="M3218" s="19" t="str">
        <f>IFERROR(VLOOKUP(Services[[#This Row],[Service Provided ]],Worksheet!$A$86:$G$111,7,FALSE),"")</f>
        <v/>
      </c>
    </row>
    <row r="3219" spans="8:13" x14ac:dyDescent="0.25">
      <c r="H3219" s="55" t="str">
        <f>IFERROR(VLOOKUP(E3219,Worksheet!$A$86:$B$110,2,FALSE)," ")</f>
        <v xml:space="preserve"> </v>
      </c>
      <c r="I3219" s="20" t="str">
        <f t="shared" si="101"/>
        <v/>
      </c>
      <c r="K3219" s="20" t="str">
        <f t="shared" si="100"/>
        <v/>
      </c>
      <c r="M3219" s="19" t="str">
        <f>IFERROR(VLOOKUP(Services[[#This Row],[Service Provided ]],Worksheet!$A$86:$G$111,7,FALSE),"")</f>
        <v/>
      </c>
    </row>
    <row r="3220" spans="8:13" x14ac:dyDescent="0.25">
      <c r="H3220" s="55" t="str">
        <f>IFERROR(VLOOKUP(E3220,Worksheet!$A$86:$B$110,2,FALSE)," ")</f>
        <v xml:space="preserve"> </v>
      </c>
      <c r="I3220" s="20" t="str">
        <f t="shared" si="101"/>
        <v/>
      </c>
      <c r="K3220" s="20" t="str">
        <f t="shared" si="100"/>
        <v/>
      </c>
      <c r="M3220" s="19" t="str">
        <f>IFERROR(VLOOKUP(Services[[#This Row],[Service Provided ]],Worksheet!$A$86:$G$111,7,FALSE),"")</f>
        <v/>
      </c>
    </row>
    <row r="3221" spans="8:13" x14ac:dyDescent="0.25">
      <c r="H3221" s="55" t="str">
        <f>IFERROR(VLOOKUP(E3221,Worksheet!$A$86:$B$110,2,FALSE)," ")</f>
        <v xml:space="preserve"> </v>
      </c>
      <c r="I3221" s="20" t="str">
        <f t="shared" si="101"/>
        <v/>
      </c>
      <c r="K3221" s="20" t="str">
        <f t="shared" si="100"/>
        <v/>
      </c>
      <c r="M3221" s="19" t="str">
        <f>IFERROR(VLOOKUP(Services[[#This Row],[Service Provided ]],Worksheet!$A$86:$G$111,7,FALSE),"")</f>
        <v/>
      </c>
    </row>
    <row r="3222" spans="8:13" x14ac:dyDescent="0.25">
      <c r="H3222" s="55" t="str">
        <f>IFERROR(VLOOKUP(E3222,Worksheet!$A$86:$B$110,2,FALSE)," ")</f>
        <v xml:space="preserve"> </v>
      </c>
      <c r="I3222" s="20" t="str">
        <f t="shared" si="101"/>
        <v/>
      </c>
      <c r="K3222" s="20" t="str">
        <f t="shared" si="100"/>
        <v/>
      </c>
      <c r="M3222" s="19" t="str">
        <f>IFERROR(VLOOKUP(Services[[#This Row],[Service Provided ]],Worksheet!$A$86:$G$111,7,FALSE),"")</f>
        <v/>
      </c>
    </row>
    <row r="3223" spans="8:13" x14ac:dyDescent="0.25">
      <c r="H3223" s="55" t="str">
        <f>IFERROR(VLOOKUP(E3223,Worksheet!$A$86:$B$110,2,FALSE)," ")</f>
        <v xml:space="preserve"> </v>
      </c>
      <c r="I3223" s="20" t="str">
        <f t="shared" si="101"/>
        <v/>
      </c>
      <c r="K3223" s="20" t="str">
        <f t="shared" si="100"/>
        <v/>
      </c>
      <c r="M3223" s="19" t="str">
        <f>IFERROR(VLOOKUP(Services[[#This Row],[Service Provided ]],Worksheet!$A$86:$G$111,7,FALSE),"")</f>
        <v/>
      </c>
    </row>
    <row r="3224" spans="8:13" x14ac:dyDescent="0.25">
      <c r="H3224" s="55" t="str">
        <f>IFERROR(VLOOKUP(E3224,Worksheet!$A$86:$B$110,2,FALSE)," ")</f>
        <v xml:space="preserve"> </v>
      </c>
      <c r="I3224" s="20" t="str">
        <f t="shared" si="101"/>
        <v/>
      </c>
      <c r="K3224" s="20" t="str">
        <f t="shared" si="100"/>
        <v/>
      </c>
      <c r="M3224" s="19" t="str">
        <f>IFERROR(VLOOKUP(Services[[#This Row],[Service Provided ]],Worksheet!$A$86:$G$111,7,FALSE),"")</f>
        <v/>
      </c>
    </row>
    <row r="3225" spans="8:13" x14ac:dyDescent="0.25">
      <c r="H3225" s="55" t="str">
        <f>IFERROR(VLOOKUP(E3225,Worksheet!$A$86:$B$110,2,FALSE)," ")</f>
        <v xml:space="preserve"> </v>
      </c>
      <c r="I3225" s="20" t="str">
        <f t="shared" si="101"/>
        <v/>
      </c>
      <c r="K3225" s="20" t="str">
        <f t="shared" si="100"/>
        <v/>
      </c>
      <c r="M3225" s="19" t="str">
        <f>IFERROR(VLOOKUP(Services[[#This Row],[Service Provided ]],Worksheet!$A$86:$G$111,7,FALSE),"")</f>
        <v/>
      </c>
    </row>
    <row r="3226" spans="8:13" x14ac:dyDescent="0.25">
      <c r="H3226" s="55" t="str">
        <f>IFERROR(VLOOKUP(E3226,Worksheet!$A$86:$B$110,2,FALSE)," ")</f>
        <v xml:space="preserve"> </v>
      </c>
      <c r="I3226" s="20" t="str">
        <f t="shared" si="101"/>
        <v/>
      </c>
      <c r="K3226" s="20" t="str">
        <f t="shared" si="100"/>
        <v/>
      </c>
      <c r="M3226" s="19" t="str">
        <f>IFERROR(VLOOKUP(Services[[#This Row],[Service Provided ]],Worksheet!$A$86:$G$111,7,FALSE),"")</f>
        <v/>
      </c>
    </row>
    <row r="3227" spans="8:13" x14ac:dyDescent="0.25">
      <c r="H3227" s="55" t="str">
        <f>IFERROR(VLOOKUP(E3227,Worksheet!$A$86:$B$110,2,FALSE)," ")</f>
        <v xml:space="preserve"> </v>
      </c>
      <c r="I3227" s="20" t="str">
        <f t="shared" si="101"/>
        <v/>
      </c>
      <c r="K3227" s="20" t="str">
        <f t="shared" si="100"/>
        <v/>
      </c>
      <c r="M3227" s="19" t="str">
        <f>IFERROR(VLOOKUP(Services[[#This Row],[Service Provided ]],Worksheet!$A$86:$G$111,7,FALSE),"")</f>
        <v/>
      </c>
    </row>
    <row r="3228" spans="8:13" x14ac:dyDescent="0.25">
      <c r="H3228" s="55" t="str">
        <f>IFERROR(VLOOKUP(E3228,Worksheet!$A$86:$B$110,2,FALSE)," ")</f>
        <v xml:space="preserve"> </v>
      </c>
      <c r="I3228" s="20" t="str">
        <f t="shared" si="101"/>
        <v/>
      </c>
      <c r="K3228" s="20" t="str">
        <f t="shared" si="100"/>
        <v/>
      </c>
      <c r="M3228" s="19" t="str">
        <f>IFERROR(VLOOKUP(Services[[#This Row],[Service Provided ]],Worksheet!$A$86:$G$111,7,FALSE),"")</f>
        <v/>
      </c>
    </row>
    <row r="3229" spans="8:13" x14ac:dyDescent="0.25">
      <c r="H3229" s="55" t="str">
        <f>IFERROR(VLOOKUP(E3229,Worksheet!$A$86:$B$110,2,FALSE)," ")</f>
        <v xml:space="preserve"> </v>
      </c>
      <c r="I3229" s="20" t="str">
        <f t="shared" si="101"/>
        <v/>
      </c>
      <c r="K3229" s="20" t="str">
        <f t="shared" si="100"/>
        <v/>
      </c>
      <c r="M3229" s="19" t="str">
        <f>IFERROR(VLOOKUP(Services[[#This Row],[Service Provided ]],Worksheet!$A$86:$G$111,7,FALSE),"")</f>
        <v/>
      </c>
    </row>
    <row r="3230" spans="8:13" x14ac:dyDescent="0.25">
      <c r="H3230" s="55" t="str">
        <f>IFERROR(VLOOKUP(E3230,Worksheet!$A$86:$B$110,2,FALSE)," ")</f>
        <v xml:space="preserve"> </v>
      </c>
      <c r="I3230" s="20" t="str">
        <f t="shared" si="101"/>
        <v/>
      </c>
      <c r="K3230" s="20" t="str">
        <f t="shared" si="100"/>
        <v/>
      </c>
      <c r="M3230" s="19" t="str">
        <f>IFERROR(VLOOKUP(Services[[#This Row],[Service Provided ]],Worksheet!$A$86:$G$111,7,FALSE),"")</f>
        <v/>
      </c>
    </row>
    <row r="3231" spans="8:13" x14ac:dyDescent="0.25">
      <c r="H3231" s="55" t="str">
        <f>IFERROR(VLOOKUP(E3231,Worksheet!$A$86:$B$110,2,FALSE)," ")</f>
        <v xml:space="preserve"> </v>
      </c>
      <c r="I3231" s="20" t="str">
        <f t="shared" si="101"/>
        <v/>
      </c>
      <c r="K3231" s="20" t="str">
        <f t="shared" si="100"/>
        <v/>
      </c>
      <c r="M3231" s="19" t="str">
        <f>IFERROR(VLOOKUP(Services[[#This Row],[Service Provided ]],Worksheet!$A$86:$G$111,7,FALSE),"")</f>
        <v/>
      </c>
    </row>
    <row r="3232" spans="8:13" x14ac:dyDescent="0.25">
      <c r="H3232" s="55" t="str">
        <f>IFERROR(VLOOKUP(E3232,Worksheet!$A$86:$B$110,2,FALSE)," ")</f>
        <v xml:space="preserve"> </v>
      </c>
      <c r="I3232" s="20" t="str">
        <f t="shared" si="101"/>
        <v/>
      </c>
      <c r="K3232" s="20" t="str">
        <f t="shared" si="100"/>
        <v/>
      </c>
      <c r="M3232" s="19" t="str">
        <f>IFERROR(VLOOKUP(Services[[#This Row],[Service Provided ]],Worksheet!$A$86:$G$111,7,FALSE),"")</f>
        <v/>
      </c>
    </row>
    <row r="3233" spans="8:13" x14ac:dyDescent="0.25">
      <c r="H3233" s="55" t="str">
        <f>IFERROR(VLOOKUP(E3233,Worksheet!$A$86:$B$110,2,FALSE)," ")</f>
        <v xml:space="preserve"> </v>
      </c>
      <c r="I3233" s="20" t="str">
        <f t="shared" si="101"/>
        <v/>
      </c>
      <c r="K3233" s="20" t="str">
        <f t="shared" si="100"/>
        <v/>
      </c>
      <c r="M3233" s="19" t="str">
        <f>IFERROR(VLOOKUP(Services[[#This Row],[Service Provided ]],Worksheet!$A$86:$G$111,7,FALSE),"")</f>
        <v/>
      </c>
    </row>
    <row r="3234" spans="8:13" x14ac:dyDescent="0.25">
      <c r="H3234" s="55" t="str">
        <f>IFERROR(VLOOKUP(E3234,Worksheet!$A$86:$B$110,2,FALSE)," ")</f>
        <v xml:space="preserve"> </v>
      </c>
      <c r="I3234" s="20" t="str">
        <f t="shared" si="101"/>
        <v/>
      </c>
      <c r="K3234" s="20" t="str">
        <f t="shared" si="100"/>
        <v/>
      </c>
      <c r="M3234" s="19" t="str">
        <f>IFERROR(VLOOKUP(Services[[#This Row],[Service Provided ]],Worksheet!$A$86:$G$111,7,FALSE),"")</f>
        <v/>
      </c>
    </row>
    <row r="3235" spans="8:13" x14ac:dyDescent="0.25">
      <c r="H3235" s="55" t="str">
        <f>IFERROR(VLOOKUP(E3235,Worksheet!$A$86:$B$110,2,FALSE)," ")</f>
        <v xml:space="preserve"> </v>
      </c>
      <c r="I3235" s="20" t="str">
        <f t="shared" si="101"/>
        <v/>
      </c>
      <c r="K3235" s="20" t="str">
        <f t="shared" si="100"/>
        <v/>
      </c>
      <c r="M3235" s="19" t="str">
        <f>IFERROR(VLOOKUP(Services[[#This Row],[Service Provided ]],Worksheet!$A$86:$G$111,7,FALSE),"")</f>
        <v/>
      </c>
    </row>
    <row r="3236" spans="8:13" x14ac:dyDescent="0.25">
      <c r="H3236" s="55" t="str">
        <f>IFERROR(VLOOKUP(E3236,Worksheet!$A$86:$B$110,2,FALSE)," ")</f>
        <v xml:space="preserve"> </v>
      </c>
      <c r="I3236" s="20" t="str">
        <f t="shared" si="101"/>
        <v/>
      </c>
      <c r="K3236" s="20" t="str">
        <f t="shared" si="100"/>
        <v/>
      </c>
      <c r="M3236" s="19" t="str">
        <f>IFERROR(VLOOKUP(Services[[#This Row],[Service Provided ]],Worksheet!$A$86:$G$111,7,FALSE),"")</f>
        <v/>
      </c>
    </row>
    <row r="3237" spans="8:13" x14ac:dyDescent="0.25">
      <c r="H3237" s="55" t="str">
        <f>IFERROR(VLOOKUP(E3237,Worksheet!$A$86:$B$110,2,FALSE)," ")</f>
        <v xml:space="preserve"> </v>
      </c>
      <c r="I3237" s="20" t="str">
        <f t="shared" si="101"/>
        <v/>
      </c>
      <c r="K3237" s="20" t="str">
        <f t="shared" si="100"/>
        <v/>
      </c>
      <c r="M3237" s="19" t="str">
        <f>IFERROR(VLOOKUP(Services[[#This Row],[Service Provided ]],Worksheet!$A$86:$G$111,7,FALSE),"")</f>
        <v/>
      </c>
    </row>
    <row r="3238" spans="8:13" x14ac:dyDescent="0.25">
      <c r="H3238" s="55" t="str">
        <f>IFERROR(VLOOKUP(E3238,Worksheet!$A$86:$B$110,2,FALSE)," ")</f>
        <v xml:space="preserve"> </v>
      </c>
      <c r="I3238" s="20" t="str">
        <f t="shared" si="101"/>
        <v/>
      </c>
      <c r="K3238" s="20" t="str">
        <f t="shared" si="100"/>
        <v/>
      </c>
      <c r="M3238" s="19" t="str">
        <f>IFERROR(VLOOKUP(Services[[#This Row],[Service Provided ]],Worksheet!$A$86:$G$111,7,FALSE),"")</f>
        <v/>
      </c>
    </row>
    <row r="3239" spans="8:13" x14ac:dyDescent="0.25">
      <c r="H3239" s="55" t="str">
        <f>IFERROR(VLOOKUP(E3239,Worksheet!$A$86:$B$110,2,FALSE)," ")</f>
        <v xml:space="preserve"> </v>
      </c>
      <c r="I3239" s="20" t="str">
        <f t="shared" si="101"/>
        <v/>
      </c>
      <c r="K3239" s="20" t="str">
        <f t="shared" si="100"/>
        <v/>
      </c>
      <c r="M3239" s="19" t="str">
        <f>IFERROR(VLOOKUP(Services[[#This Row],[Service Provided ]],Worksheet!$A$86:$G$111,7,FALSE),"")</f>
        <v/>
      </c>
    </row>
    <row r="3240" spans="8:13" x14ac:dyDescent="0.25">
      <c r="H3240" s="55" t="str">
        <f>IFERROR(VLOOKUP(E3240,Worksheet!$A$86:$B$110,2,FALSE)," ")</f>
        <v xml:space="preserve"> </v>
      </c>
      <c r="I3240" s="20" t="str">
        <f t="shared" si="101"/>
        <v/>
      </c>
      <c r="K3240" s="20" t="str">
        <f t="shared" si="100"/>
        <v/>
      </c>
      <c r="M3240" s="19" t="str">
        <f>IFERROR(VLOOKUP(Services[[#This Row],[Service Provided ]],Worksheet!$A$86:$G$111,7,FALSE),"")</f>
        <v/>
      </c>
    </row>
    <row r="3241" spans="8:13" x14ac:dyDescent="0.25">
      <c r="H3241" s="55" t="str">
        <f>IFERROR(VLOOKUP(E3241,Worksheet!$A$86:$B$110,2,FALSE)," ")</f>
        <v xml:space="preserve"> </v>
      </c>
      <c r="I3241" s="20" t="str">
        <f t="shared" si="101"/>
        <v/>
      </c>
      <c r="K3241" s="20" t="str">
        <f t="shared" si="100"/>
        <v/>
      </c>
      <c r="M3241" s="19" t="str">
        <f>IFERROR(VLOOKUP(Services[[#This Row],[Service Provided ]],Worksheet!$A$86:$G$111,7,FALSE),"")</f>
        <v/>
      </c>
    </row>
    <row r="3242" spans="8:13" x14ac:dyDescent="0.25">
      <c r="H3242" s="55" t="str">
        <f>IFERROR(VLOOKUP(E3242,Worksheet!$A$86:$B$110,2,FALSE)," ")</f>
        <v xml:space="preserve"> </v>
      </c>
      <c r="I3242" s="20" t="str">
        <f t="shared" si="101"/>
        <v/>
      </c>
      <c r="K3242" s="20" t="str">
        <f t="shared" si="100"/>
        <v/>
      </c>
      <c r="M3242" s="19" t="str">
        <f>IFERROR(VLOOKUP(Services[[#This Row],[Service Provided ]],Worksheet!$A$86:$G$111,7,FALSE),"")</f>
        <v/>
      </c>
    </row>
    <row r="3243" spans="8:13" x14ac:dyDescent="0.25">
      <c r="H3243" s="55" t="str">
        <f>IFERROR(VLOOKUP(E3243,Worksheet!$A$86:$B$110,2,FALSE)," ")</f>
        <v xml:space="preserve"> </v>
      </c>
      <c r="I3243" s="20" t="str">
        <f t="shared" si="101"/>
        <v/>
      </c>
      <c r="K3243" s="20" t="str">
        <f t="shared" si="100"/>
        <v/>
      </c>
      <c r="M3243" s="19" t="str">
        <f>IFERROR(VLOOKUP(Services[[#This Row],[Service Provided ]],Worksheet!$A$86:$G$111,7,FALSE),"")</f>
        <v/>
      </c>
    </row>
    <row r="3244" spans="8:13" x14ac:dyDescent="0.25">
      <c r="H3244" s="55" t="str">
        <f>IFERROR(VLOOKUP(E3244,Worksheet!$A$86:$B$110,2,FALSE)," ")</f>
        <v xml:space="preserve"> </v>
      </c>
      <c r="I3244" s="20" t="str">
        <f t="shared" si="101"/>
        <v/>
      </c>
      <c r="K3244" s="20" t="str">
        <f t="shared" si="100"/>
        <v/>
      </c>
      <c r="M3244" s="19" t="str">
        <f>IFERROR(VLOOKUP(Services[[#This Row],[Service Provided ]],Worksheet!$A$86:$G$111,7,FALSE),"")</f>
        <v/>
      </c>
    </row>
    <row r="3245" spans="8:13" x14ac:dyDescent="0.25">
      <c r="H3245" s="55" t="str">
        <f>IFERROR(VLOOKUP(E3245,Worksheet!$A$86:$B$110,2,FALSE)," ")</f>
        <v xml:space="preserve"> </v>
      </c>
      <c r="I3245" s="20" t="str">
        <f t="shared" si="101"/>
        <v/>
      </c>
      <c r="K3245" s="20" t="str">
        <f t="shared" si="100"/>
        <v/>
      </c>
      <c r="M3245" s="19" t="str">
        <f>IFERROR(VLOOKUP(Services[[#This Row],[Service Provided ]],Worksheet!$A$86:$G$111,7,FALSE),"")</f>
        <v/>
      </c>
    </row>
    <row r="3246" spans="8:13" x14ac:dyDescent="0.25">
      <c r="H3246" s="55" t="str">
        <f>IFERROR(VLOOKUP(E3246,Worksheet!$A$86:$B$110,2,FALSE)," ")</f>
        <v xml:space="preserve"> </v>
      </c>
      <c r="I3246" s="20" t="str">
        <f t="shared" si="101"/>
        <v/>
      </c>
      <c r="K3246" s="20" t="str">
        <f t="shared" si="100"/>
        <v/>
      </c>
      <c r="M3246" s="19" t="str">
        <f>IFERROR(VLOOKUP(Services[[#This Row],[Service Provided ]],Worksheet!$A$86:$G$111,7,FALSE),"")</f>
        <v/>
      </c>
    </row>
    <row r="3247" spans="8:13" x14ac:dyDescent="0.25">
      <c r="H3247" s="55" t="str">
        <f>IFERROR(VLOOKUP(E3247,Worksheet!$A$86:$B$110,2,FALSE)," ")</f>
        <v xml:space="preserve"> </v>
      </c>
      <c r="I3247" s="20" t="str">
        <f t="shared" si="101"/>
        <v/>
      </c>
      <c r="K3247" s="20" t="str">
        <f t="shared" si="100"/>
        <v/>
      </c>
      <c r="M3247" s="19" t="str">
        <f>IFERROR(VLOOKUP(Services[[#This Row],[Service Provided ]],Worksheet!$A$86:$G$111,7,FALSE),"")</f>
        <v/>
      </c>
    </row>
    <row r="3248" spans="8:13" x14ac:dyDescent="0.25">
      <c r="H3248" s="55" t="str">
        <f>IFERROR(VLOOKUP(E3248,Worksheet!$A$86:$B$110,2,FALSE)," ")</f>
        <v xml:space="preserve"> </v>
      </c>
      <c r="I3248" s="20" t="str">
        <f t="shared" si="101"/>
        <v/>
      </c>
      <c r="K3248" s="20" t="str">
        <f t="shared" si="100"/>
        <v/>
      </c>
      <c r="M3248" s="19" t="str">
        <f>IFERROR(VLOOKUP(Services[[#This Row],[Service Provided ]],Worksheet!$A$86:$G$111,7,FALSE),"")</f>
        <v/>
      </c>
    </row>
    <row r="3249" spans="8:13" x14ac:dyDescent="0.25">
      <c r="H3249" s="55" t="str">
        <f>IFERROR(VLOOKUP(E3249,Worksheet!$A$86:$B$110,2,FALSE)," ")</f>
        <v xml:space="preserve"> </v>
      </c>
      <c r="I3249" s="20" t="str">
        <f t="shared" si="101"/>
        <v/>
      </c>
      <c r="K3249" s="20" t="str">
        <f t="shared" ref="K3249:K3312" si="102">IF(I3249=0,J3249,I3249)</f>
        <v/>
      </c>
      <c r="M3249" s="19" t="str">
        <f>IFERROR(VLOOKUP(Services[[#This Row],[Service Provided ]],Worksheet!$A$86:$G$111,7,FALSE),"")</f>
        <v/>
      </c>
    </row>
    <row r="3250" spans="8:13" x14ac:dyDescent="0.25">
      <c r="H3250" s="55" t="str">
        <f>IFERROR(VLOOKUP(E3250,Worksheet!$A$86:$B$110,2,FALSE)," ")</f>
        <v xml:space="preserve"> </v>
      </c>
      <c r="I3250" s="20" t="str">
        <f t="shared" si="101"/>
        <v/>
      </c>
      <c r="K3250" s="20" t="str">
        <f t="shared" si="102"/>
        <v/>
      </c>
      <c r="M3250" s="19" t="str">
        <f>IFERROR(VLOOKUP(Services[[#This Row],[Service Provided ]],Worksheet!$A$86:$G$111,7,FALSE),"")</f>
        <v/>
      </c>
    </row>
    <row r="3251" spans="8:13" x14ac:dyDescent="0.25">
      <c r="H3251" s="55" t="str">
        <f>IFERROR(VLOOKUP(E3251,Worksheet!$A$86:$B$110,2,FALSE)," ")</f>
        <v xml:space="preserve"> </v>
      </c>
      <c r="I3251" s="20" t="str">
        <f t="shared" si="101"/>
        <v/>
      </c>
      <c r="K3251" s="20" t="str">
        <f t="shared" si="102"/>
        <v/>
      </c>
      <c r="M3251" s="19" t="str">
        <f>IFERROR(VLOOKUP(Services[[#This Row],[Service Provided ]],Worksheet!$A$86:$G$111,7,FALSE),"")</f>
        <v/>
      </c>
    </row>
    <row r="3252" spans="8:13" x14ac:dyDescent="0.25">
      <c r="H3252" s="55" t="str">
        <f>IFERROR(VLOOKUP(E3252,Worksheet!$A$86:$B$110,2,FALSE)," ")</f>
        <v xml:space="preserve"> </v>
      </c>
      <c r="I3252" s="20" t="str">
        <f t="shared" si="101"/>
        <v/>
      </c>
      <c r="K3252" s="20" t="str">
        <f t="shared" si="102"/>
        <v/>
      </c>
      <c r="M3252" s="19" t="str">
        <f>IFERROR(VLOOKUP(Services[[#This Row],[Service Provided ]],Worksheet!$A$86:$G$111,7,FALSE),"")</f>
        <v/>
      </c>
    </row>
    <row r="3253" spans="8:13" x14ac:dyDescent="0.25">
      <c r="H3253" s="55" t="str">
        <f>IFERROR(VLOOKUP(E3253,Worksheet!$A$86:$B$110,2,FALSE)," ")</f>
        <v xml:space="preserve"> </v>
      </c>
      <c r="I3253" s="20" t="str">
        <f t="shared" si="101"/>
        <v/>
      </c>
      <c r="K3253" s="20" t="str">
        <f t="shared" si="102"/>
        <v/>
      </c>
      <c r="M3253" s="19" t="str">
        <f>IFERROR(VLOOKUP(Services[[#This Row],[Service Provided ]],Worksheet!$A$86:$G$111,7,FALSE),"")</f>
        <v/>
      </c>
    </row>
    <row r="3254" spans="8:13" x14ac:dyDescent="0.25">
      <c r="H3254" s="55" t="str">
        <f>IFERROR(VLOOKUP(E3254,Worksheet!$A$86:$B$110,2,FALSE)," ")</f>
        <v xml:space="preserve"> </v>
      </c>
      <c r="I3254" s="20" t="str">
        <f t="shared" si="101"/>
        <v/>
      </c>
      <c r="K3254" s="20" t="str">
        <f t="shared" si="102"/>
        <v/>
      </c>
      <c r="M3254" s="19" t="str">
        <f>IFERROR(VLOOKUP(Services[[#This Row],[Service Provided ]],Worksheet!$A$86:$G$111,7,FALSE),"")</f>
        <v/>
      </c>
    </row>
    <row r="3255" spans="8:13" x14ac:dyDescent="0.25">
      <c r="H3255" s="55" t="str">
        <f>IFERROR(VLOOKUP(E3255,Worksheet!$A$86:$B$110,2,FALSE)," ")</f>
        <v xml:space="preserve"> </v>
      </c>
      <c r="I3255" s="20" t="str">
        <f t="shared" ref="I3255:I3318" si="103">IF(H3255&lt;&gt;" ",G3255*H3255,"")</f>
        <v/>
      </c>
      <c r="K3255" s="20" t="str">
        <f t="shared" si="102"/>
        <v/>
      </c>
      <c r="M3255" s="19" t="str">
        <f>IFERROR(VLOOKUP(Services[[#This Row],[Service Provided ]],Worksheet!$A$86:$G$111,7,FALSE),"")</f>
        <v/>
      </c>
    </row>
    <row r="3256" spans="8:13" x14ac:dyDescent="0.25">
      <c r="H3256" s="55" t="str">
        <f>IFERROR(VLOOKUP(E3256,Worksheet!$A$86:$B$110,2,FALSE)," ")</f>
        <v xml:space="preserve"> </v>
      </c>
      <c r="I3256" s="20" t="str">
        <f t="shared" si="103"/>
        <v/>
      </c>
      <c r="K3256" s="20" t="str">
        <f t="shared" si="102"/>
        <v/>
      </c>
      <c r="M3256" s="19" t="str">
        <f>IFERROR(VLOOKUP(Services[[#This Row],[Service Provided ]],Worksheet!$A$86:$G$111,7,FALSE),"")</f>
        <v/>
      </c>
    </row>
    <row r="3257" spans="8:13" x14ac:dyDescent="0.25">
      <c r="H3257" s="55" t="str">
        <f>IFERROR(VLOOKUP(E3257,Worksheet!$A$86:$B$110,2,FALSE)," ")</f>
        <v xml:space="preserve"> </v>
      </c>
      <c r="I3257" s="20" t="str">
        <f t="shared" si="103"/>
        <v/>
      </c>
      <c r="K3257" s="20" t="str">
        <f t="shared" si="102"/>
        <v/>
      </c>
      <c r="M3257" s="19" t="str">
        <f>IFERROR(VLOOKUP(Services[[#This Row],[Service Provided ]],Worksheet!$A$86:$G$111,7,FALSE),"")</f>
        <v/>
      </c>
    </row>
    <row r="3258" spans="8:13" x14ac:dyDescent="0.25">
      <c r="H3258" s="55" t="str">
        <f>IFERROR(VLOOKUP(E3258,Worksheet!$A$86:$B$110,2,FALSE)," ")</f>
        <v xml:space="preserve"> </v>
      </c>
      <c r="I3258" s="20" t="str">
        <f t="shared" si="103"/>
        <v/>
      </c>
      <c r="K3258" s="20" t="str">
        <f t="shared" si="102"/>
        <v/>
      </c>
      <c r="M3258" s="19" t="str">
        <f>IFERROR(VLOOKUP(Services[[#This Row],[Service Provided ]],Worksheet!$A$86:$G$111,7,FALSE),"")</f>
        <v/>
      </c>
    </row>
    <row r="3259" spans="8:13" x14ac:dyDescent="0.25">
      <c r="H3259" s="55" t="str">
        <f>IFERROR(VLOOKUP(E3259,Worksheet!$A$86:$B$110,2,FALSE)," ")</f>
        <v xml:space="preserve"> </v>
      </c>
      <c r="I3259" s="20" t="str">
        <f t="shared" si="103"/>
        <v/>
      </c>
      <c r="K3259" s="20" t="str">
        <f t="shared" si="102"/>
        <v/>
      </c>
      <c r="M3259" s="19" t="str">
        <f>IFERROR(VLOOKUP(Services[[#This Row],[Service Provided ]],Worksheet!$A$86:$G$111,7,FALSE),"")</f>
        <v/>
      </c>
    </row>
    <row r="3260" spans="8:13" x14ac:dyDescent="0.25">
      <c r="H3260" s="55" t="str">
        <f>IFERROR(VLOOKUP(E3260,Worksheet!$A$86:$B$110,2,FALSE)," ")</f>
        <v xml:space="preserve"> </v>
      </c>
      <c r="I3260" s="20" t="str">
        <f t="shared" si="103"/>
        <v/>
      </c>
      <c r="K3260" s="20" t="str">
        <f t="shared" si="102"/>
        <v/>
      </c>
      <c r="M3260" s="19" t="str">
        <f>IFERROR(VLOOKUP(Services[[#This Row],[Service Provided ]],Worksheet!$A$86:$G$111,7,FALSE),"")</f>
        <v/>
      </c>
    </row>
    <row r="3261" spans="8:13" x14ac:dyDescent="0.25">
      <c r="H3261" s="55" t="str">
        <f>IFERROR(VLOOKUP(E3261,Worksheet!$A$86:$B$110,2,FALSE)," ")</f>
        <v xml:space="preserve"> </v>
      </c>
      <c r="I3261" s="20" t="str">
        <f t="shared" si="103"/>
        <v/>
      </c>
      <c r="K3261" s="20" t="str">
        <f t="shared" si="102"/>
        <v/>
      </c>
      <c r="M3261" s="19" t="str">
        <f>IFERROR(VLOOKUP(Services[[#This Row],[Service Provided ]],Worksheet!$A$86:$G$111,7,FALSE),"")</f>
        <v/>
      </c>
    </row>
    <row r="3262" spans="8:13" x14ac:dyDescent="0.25">
      <c r="H3262" s="55" t="str">
        <f>IFERROR(VLOOKUP(E3262,Worksheet!$A$86:$B$110,2,FALSE)," ")</f>
        <v xml:space="preserve"> </v>
      </c>
      <c r="I3262" s="20" t="str">
        <f t="shared" si="103"/>
        <v/>
      </c>
      <c r="K3262" s="20" t="str">
        <f t="shared" si="102"/>
        <v/>
      </c>
      <c r="M3262" s="19" t="str">
        <f>IFERROR(VLOOKUP(Services[[#This Row],[Service Provided ]],Worksheet!$A$86:$G$111,7,FALSE),"")</f>
        <v/>
      </c>
    </row>
    <row r="3263" spans="8:13" x14ac:dyDescent="0.25">
      <c r="H3263" s="55" t="str">
        <f>IFERROR(VLOOKUP(E3263,Worksheet!$A$86:$B$110,2,FALSE)," ")</f>
        <v xml:space="preserve"> </v>
      </c>
      <c r="I3263" s="20" t="str">
        <f t="shared" si="103"/>
        <v/>
      </c>
      <c r="K3263" s="20" t="str">
        <f t="shared" si="102"/>
        <v/>
      </c>
      <c r="M3263" s="19" t="str">
        <f>IFERROR(VLOOKUP(Services[[#This Row],[Service Provided ]],Worksheet!$A$86:$G$111,7,FALSE),"")</f>
        <v/>
      </c>
    </row>
    <row r="3264" spans="8:13" x14ac:dyDescent="0.25">
      <c r="H3264" s="55" t="str">
        <f>IFERROR(VLOOKUP(E3264,Worksheet!$A$86:$B$110,2,FALSE)," ")</f>
        <v xml:space="preserve"> </v>
      </c>
      <c r="I3264" s="20" t="str">
        <f t="shared" si="103"/>
        <v/>
      </c>
      <c r="K3264" s="20" t="str">
        <f t="shared" si="102"/>
        <v/>
      </c>
      <c r="M3264" s="19" t="str">
        <f>IFERROR(VLOOKUP(Services[[#This Row],[Service Provided ]],Worksheet!$A$86:$G$111,7,FALSE),"")</f>
        <v/>
      </c>
    </row>
    <row r="3265" spans="8:13" x14ac:dyDescent="0.25">
      <c r="H3265" s="55" t="str">
        <f>IFERROR(VLOOKUP(E3265,Worksheet!$A$86:$B$110,2,FALSE)," ")</f>
        <v xml:space="preserve"> </v>
      </c>
      <c r="I3265" s="20" t="str">
        <f t="shared" si="103"/>
        <v/>
      </c>
      <c r="K3265" s="20" t="str">
        <f t="shared" si="102"/>
        <v/>
      </c>
      <c r="M3265" s="19" t="str">
        <f>IFERROR(VLOOKUP(Services[[#This Row],[Service Provided ]],Worksheet!$A$86:$G$111,7,FALSE),"")</f>
        <v/>
      </c>
    </row>
    <row r="3266" spans="8:13" x14ac:dyDescent="0.25">
      <c r="H3266" s="55" t="str">
        <f>IFERROR(VLOOKUP(E3266,Worksheet!$A$86:$B$110,2,FALSE)," ")</f>
        <v xml:space="preserve"> </v>
      </c>
      <c r="I3266" s="20" t="str">
        <f t="shared" si="103"/>
        <v/>
      </c>
      <c r="K3266" s="20" t="str">
        <f t="shared" si="102"/>
        <v/>
      </c>
      <c r="M3266" s="19" t="str">
        <f>IFERROR(VLOOKUP(Services[[#This Row],[Service Provided ]],Worksheet!$A$86:$G$111,7,FALSE),"")</f>
        <v/>
      </c>
    </row>
    <row r="3267" spans="8:13" x14ac:dyDescent="0.25">
      <c r="H3267" s="55" t="str">
        <f>IFERROR(VLOOKUP(E3267,Worksheet!$A$86:$B$110,2,FALSE)," ")</f>
        <v xml:space="preserve"> </v>
      </c>
      <c r="I3267" s="20" t="str">
        <f t="shared" si="103"/>
        <v/>
      </c>
      <c r="K3267" s="20" t="str">
        <f t="shared" si="102"/>
        <v/>
      </c>
      <c r="M3267" s="19" t="str">
        <f>IFERROR(VLOOKUP(Services[[#This Row],[Service Provided ]],Worksheet!$A$86:$G$111,7,FALSE),"")</f>
        <v/>
      </c>
    </row>
    <row r="3268" spans="8:13" x14ac:dyDescent="0.25">
      <c r="H3268" s="55" t="str">
        <f>IFERROR(VLOOKUP(E3268,Worksheet!$A$86:$B$110,2,FALSE)," ")</f>
        <v xml:space="preserve"> </v>
      </c>
      <c r="I3268" s="20" t="str">
        <f t="shared" si="103"/>
        <v/>
      </c>
      <c r="K3268" s="20" t="str">
        <f t="shared" si="102"/>
        <v/>
      </c>
      <c r="M3268" s="19" t="str">
        <f>IFERROR(VLOOKUP(Services[[#This Row],[Service Provided ]],Worksheet!$A$86:$G$111,7,FALSE),"")</f>
        <v/>
      </c>
    </row>
    <row r="3269" spans="8:13" x14ac:dyDescent="0.25">
      <c r="H3269" s="55" t="str">
        <f>IFERROR(VLOOKUP(E3269,Worksheet!$A$86:$B$110,2,FALSE)," ")</f>
        <v xml:space="preserve"> </v>
      </c>
      <c r="I3269" s="20" t="str">
        <f t="shared" si="103"/>
        <v/>
      </c>
      <c r="K3269" s="20" t="str">
        <f t="shared" si="102"/>
        <v/>
      </c>
      <c r="M3269" s="19" t="str">
        <f>IFERROR(VLOOKUP(Services[[#This Row],[Service Provided ]],Worksheet!$A$86:$G$111,7,FALSE),"")</f>
        <v/>
      </c>
    </row>
    <row r="3270" spans="8:13" x14ac:dyDescent="0.25">
      <c r="H3270" s="55" t="str">
        <f>IFERROR(VLOOKUP(E3270,Worksheet!$A$86:$B$110,2,FALSE)," ")</f>
        <v xml:space="preserve"> </v>
      </c>
      <c r="I3270" s="20" t="str">
        <f t="shared" si="103"/>
        <v/>
      </c>
      <c r="K3270" s="20" t="str">
        <f t="shared" si="102"/>
        <v/>
      </c>
      <c r="M3270" s="19" t="str">
        <f>IFERROR(VLOOKUP(Services[[#This Row],[Service Provided ]],Worksheet!$A$86:$G$111,7,FALSE),"")</f>
        <v/>
      </c>
    </row>
    <row r="3271" spans="8:13" x14ac:dyDescent="0.25">
      <c r="H3271" s="55" t="str">
        <f>IFERROR(VLOOKUP(E3271,Worksheet!$A$86:$B$110,2,FALSE)," ")</f>
        <v xml:space="preserve"> </v>
      </c>
      <c r="I3271" s="20" t="str">
        <f t="shared" si="103"/>
        <v/>
      </c>
      <c r="K3271" s="20" t="str">
        <f t="shared" si="102"/>
        <v/>
      </c>
      <c r="M3271" s="19" t="str">
        <f>IFERROR(VLOOKUP(Services[[#This Row],[Service Provided ]],Worksheet!$A$86:$G$111,7,FALSE),"")</f>
        <v/>
      </c>
    </row>
    <row r="3272" spans="8:13" x14ac:dyDescent="0.25">
      <c r="H3272" s="55" t="str">
        <f>IFERROR(VLOOKUP(E3272,Worksheet!$A$86:$B$110,2,FALSE)," ")</f>
        <v xml:space="preserve"> </v>
      </c>
      <c r="I3272" s="20" t="str">
        <f t="shared" si="103"/>
        <v/>
      </c>
      <c r="K3272" s="20" t="str">
        <f t="shared" si="102"/>
        <v/>
      </c>
      <c r="M3272" s="19" t="str">
        <f>IFERROR(VLOOKUP(Services[[#This Row],[Service Provided ]],Worksheet!$A$86:$G$111,7,FALSE),"")</f>
        <v/>
      </c>
    </row>
    <row r="3273" spans="8:13" x14ac:dyDescent="0.25">
      <c r="H3273" s="55" t="str">
        <f>IFERROR(VLOOKUP(E3273,Worksheet!$A$86:$B$110,2,FALSE)," ")</f>
        <v xml:space="preserve"> </v>
      </c>
      <c r="I3273" s="20" t="str">
        <f t="shared" si="103"/>
        <v/>
      </c>
      <c r="K3273" s="20" t="str">
        <f t="shared" si="102"/>
        <v/>
      </c>
      <c r="M3273" s="19" t="str">
        <f>IFERROR(VLOOKUP(Services[[#This Row],[Service Provided ]],Worksheet!$A$86:$G$111,7,FALSE),"")</f>
        <v/>
      </c>
    </row>
    <row r="3274" spans="8:13" x14ac:dyDescent="0.25">
      <c r="H3274" s="55" t="str">
        <f>IFERROR(VLOOKUP(E3274,Worksheet!$A$86:$B$110,2,FALSE)," ")</f>
        <v xml:space="preserve"> </v>
      </c>
      <c r="I3274" s="20" t="str">
        <f t="shared" si="103"/>
        <v/>
      </c>
      <c r="K3274" s="20" t="str">
        <f t="shared" si="102"/>
        <v/>
      </c>
      <c r="M3274" s="19" t="str">
        <f>IFERROR(VLOOKUP(Services[[#This Row],[Service Provided ]],Worksheet!$A$86:$G$111,7,FALSE),"")</f>
        <v/>
      </c>
    </row>
    <row r="3275" spans="8:13" x14ac:dyDescent="0.25">
      <c r="H3275" s="55" t="str">
        <f>IFERROR(VLOOKUP(E3275,Worksheet!$A$86:$B$110,2,FALSE)," ")</f>
        <v xml:space="preserve"> </v>
      </c>
      <c r="I3275" s="20" t="str">
        <f t="shared" si="103"/>
        <v/>
      </c>
      <c r="K3275" s="20" t="str">
        <f t="shared" si="102"/>
        <v/>
      </c>
      <c r="M3275" s="19" t="str">
        <f>IFERROR(VLOOKUP(Services[[#This Row],[Service Provided ]],Worksheet!$A$86:$G$111,7,FALSE),"")</f>
        <v/>
      </c>
    </row>
    <row r="3276" spans="8:13" x14ac:dyDescent="0.25">
      <c r="H3276" s="55" t="str">
        <f>IFERROR(VLOOKUP(E3276,Worksheet!$A$86:$B$110,2,FALSE)," ")</f>
        <v xml:space="preserve"> </v>
      </c>
      <c r="I3276" s="20" t="str">
        <f t="shared" si="103"/>
        <v/>
      </c>
      <c r="K3276" s="20" t="str">
        <f t="shared" si="102"/>
        <v/>
      </c>
      <c r="M3276" s="19" t="str">
        <f>IFERROR(VLOOKUP(Services[[#This Row],[Service Provided ]],Worksheet!$A$86:$G$111,7,FALSE),"")</f>
        <v/>
      </c>
    </row>
    <row r="3277" spans="8:13" x14ac:dyDescent="0.25">
      <c r="H3277" s="55" t="str">
        <f>IFERROR(VLOOKUP(E3277,Worksheet!$A$86:$B$110,2,FALSE)," ")</f>
        <v xml:space="preserve"> </v>
      </c>
      <c r="I3277" s="20" t="str">
        <f t="shared" si="103"/>
        <v/>
      </c>
      <c r="K3277" s="20" t="str">
        <f t="shared" si="102"/>
        <v/>
      </c>
      <c r="M3277" s="19" t="str">
        <f>IFERROR(VLOOKUP(Services[[#This Row],[Service Provided ]],Worksheet!$A$86:$G$111,7,FALSE),"")</f>
        <v/>
      </c>
    </row>
    <row r="3278" spans="8:13" x14ac:dyDescent="0.25">
      <c r="H3278" s="55" t="str">
        <f>IFERROR(VLOOKUP(E3278,Worksheet!$A$86:$B$110,2,FALSE)," ")</f>
        <v xml:space="preserve"> </v>
      </c>
      <c r="I3278" s="20" t="str">
        <f t="shared" si="103"/>
        <v/>
      </c>
      <c r="K3278" s="20" t="str">
        <f t="shared" si="102"/>
        <v/>
      </c>
      <c r="M3278" s="19" t="str">
        <f>IFERROR(VLOOKUP(Services[[#This Row],[Service Provided ]],Worksheet!$A$86:$G$111,7,FALSE),"")</f>
        <v/>
      </c>
    </row>
    <row r="3279" spans="8:13" x14ac:dyDescent="0.25">
      <c r="H3279" s="55" t="str">
        <f>IFERROR(VLOOKUP(E3279,Worksheet!$A$86:$B$110,2,FALSE)," ")</f>
        <v xml:space="preserve"> </v>
      </c>
      <c r="I3279" s="20" t="str">
        <f t="shared" si="103"/>
        <v/>
      </c>
      <c r="K3279" s="20" t="str">
        <f t="shared" si="102"/>
        <v/>
      </c>
      <c r="M3279" s="19" t="str">
        <f>IFERROR(VLOOKUP(Services[[#This Row],[Service Provided ]],Worksheet!$A$86:$G$111,7,FALSE),"")</f>
        <v/>
      </c>
    </row>
    <row r="3280" spans="8:13" x14ac:dyDescent="0.25">
      <c r="H3280" s="55" t="str">
        <f>IFERROR(VLOOKUP(E3280,Worksheet!$A$86:$B$110,2,FALSE)," ")</f>
        <v xml:space="preserve"> </v>
      </c>
      <c r="I3280" s="20" t="str">
        <f t="shared" si="103"/>
        <v/>
      </c>
      <c r="K3280" s="20" t="str">
        <f t="shared" si="102"/>
        <v/>
      </c>
      <c r="M3280" s="19" t="str">
        <f>IFERROR(VLOOKUP(Services[[#This Row],[Service Provided ]],Worksheet!$A$86:$G$111,7,FALSE),"")</f>
        <v/>
      </c>
    </row>
    <row r="3281" spans="8:13" x14ac:dyDescent="0.25">
      <c r="H3281" s="55" t="str">
        <f>IFERROR(VLOOKUP(E3281,Worksheet!$A$86:$B$110,2,FALSE)," ")</f>
        <v xml:space="preserve"> </v>
      </c>
      <c r="I3281" s="20" t="str">
        <f t="shared" si="103"/>
        <v/>
      </c>
      <c r="K3281" s="20" t="str">
        <f t="shared" si="102"/>
        <v/>
      </c>
      <c r="M3281" s="19" t="str">
        <f>IFERROR(VLOOKUP(Services[[#This Row],[Service Provided ]],Worksheet!$A$86:$G$111,7,FALSE),"")</f>
        <v/>
      </c>
    </row>
    <row r="3282" spans="8:13" x14ac:dyDescent="0.25">
      <c r="H3282" s="55" t="str">
        <f>IFERROR(VLOOKUP(E3282,Worksheet!$A$86:$B$110,2,FALSE)," ")</f>
        <v xml:space="preserve"> </v>
      </c>
      <c r="I3282" s="20" t="str">
        <f t="shared" si="103"/>
        <v/>
      </c>
      <c r="K3282" s="20" t="str">
        <f t="shared" si="102"/>
        <v/>
      </c>
      <c r="M3282" s="19" t="str">
        <f>IFERROR(VLOOKUP(Services[[#This Row],[Service Provided ]],Worksheet!$A$86:$G$111,7,FALSE),"")</f>
        <v/>
      </c>
    </row>
    <row r="3283" spans="8:13" x14ac:dyDescent="0.25">
      <c r="H3283" s="55" t="str">
        <f>IFERROR(VLOOKUP(E3283,Worksheet!$A$86:$B$110,2,FALSE)," ")</f>
        <v xml:space="preserve"> </v>
      </c>
      <c r="I3283" s="20" t="str">
        <f t="shared" si="103"/>
        <v/>
      </c>
      <c r="K3283" s="20" t="str">
        <f t="shared" si="102"/>
        <v/>
      </c>
      <c r="M3283" s="19" t="str">
        <f>IFERROR(VLOOKUP(Services[[#This Row],[Service Provided ]],Worksheet!$A$86:$G$111,7,FALSE),"")</f>
        <v/>
      </c>
    </row>
    <row r="3284" spans="8:13" x14ac:dyDescent="0.25">
      <c r="H3284" s="55" t="str">
        <f>IFERROR(VLOOKUP(E3284,Worksheet!$A$86:$B$110,2,FALSE)," ")</f>
        <v xml:space="preserve"> </v>
      </c>
      <c r="I3284" s="20" t="str">
        <f t="shared" si="103"/>
        <v/>
      </c>
      <c r="K3284" s="20" t="str">
        <f t="shared" si="102"/>
        <v/>
      </c>
      <c r="M3284" s="19" t="str">
        <f>IFERROR(VLOOKUP(Services[[#This Row],[Service Provided ]],Worksheet!$A$86:$G$111,7,FALSE),"")</f>
        <v/>
      </c>
    </row>
    <row r="3285" spans="8:13" x14ac:dyDescent="0.25">
      <c r="H3285" s="55" t="str">
        <f>IFERROR(VLOOKUP(E3285,Worksheet!$A$86:$B$110,2,FALSE)," ")</f>
        <v xml:space="preserve"> </v>
      </c>
      <c r="I3285" s="20" t="str">
        <f t="shared" si="103"/>
        <v/>
      </c>
      <c r="K3285" s="20" t="str">
        <f t="shared" si="102"/>
        <v/>
      </c>
      <c r="M3285" s="19" t="str">
        <f>IFERROR(VLOOKUP(Services[[#This Row],[Service Provided ]],Worksheet!$A$86:$G$111,7,FALSE),"")</f>
        <v/>
      </c>
    </row>
    <row r="3286" spans="8:13" x14ac:dyDescent="0.25">
      <c r="H3286" s="55" t="str">
        <f>IFERROR(VLOOKUP(E3286,Worksheet!$A$86:$B$110,2,FALSE)," ")</f>
        <v xml:space="preserve"> </v>
      </c>
      <c r="I3286" s="20" t="str">
        <f t="shared" si="103"/>
        <v/>
      </c>
      <c r="K3286" s="20" t="str">
        <f t="shared" si="102"/>
        <v/>
      </c>
      <c r="M3286" s="19" t="str">
        <f>IFERROR(VLOOKUP(Services[[#This Row],[Service Provided ]],Worksheet!$A$86:$G$111,7,FALSE),"")</f>
        <v/>
      </c>
    </row>
    <row r="3287" spans="8:13" x14ac:dyDescent="0.25">
      <c r="H3287" s="55" t="str">
        <f>IFERROR(VLOOKUP(E3287,Worksheet!$A$86:$B$110,2,FALSE)," ")</f>
        <v xml:space="preserve"> </v>
      </c>
      <c r="I3287" s="20" t="str">
        <f t="shared" si="103"/>
        <v/>
      </c>
      <c r="K3287" s="20" t="str">
        <f t="shared" si="102"/>
        <v/>
      </c>
      <c r="M3287" s="19" t="str">
        <f>IFERROR(VLOOKUP(Services[[#This Row],[Service Provided ]],Worksheet!$A$86:$G$111,7,FALSE),"")</f>
        <v/>
      </c>
    </row>
    <row r="3288" spans="8:13" x14ac:dyDescent="0.25">
      <c r="H3288" s="55" t="str">
        <f>IFERROR(VLOOKUP(E3288,Worksheet!$A$86:$B$110,2,FALSE)," ")</f>
        <v xml:space="preserve"> </v>
      </c>
      <c r="I3288" s="20" t="str">
        <f t="shared" si="103"/>
        <v/>
      </c>
      <c r="K3288" s="20" t="str">
        <f t="shared" si="102"/>
        <v/>
      </c>
      <c r="M3288" s="19" t="str">
        <f>IFERROR(VLOOKUP(Services[[#This Row],[Service Provided ]],Worksheet!$A$86:$G$111,7,FALSE),"")</f>
        <v/>
      </c>
    </row>
    <row r="3289" spans="8:13" x14ac:dyDescent="0.25">
      <c r="H3289" s="55" t="str">
        <f>IFERROR(VLOOKUP(E3289,Worksheet!$A$86:$B$110,2,FALSE)," ")</f>
        <v xml:space="preserve"> </v>
      </c>
      <c r="I3289" s="20" t="str">
        <f t="shared" si="103"/>
        <v/>
      </c>
      <c r="K3289" s="20" t="str">
        <f t="shared" si="102"/>
        <v/>
      </c>
      <c r="M3289" s="19" t="str">
        <f>IFERROR(VLOOKUP(Services[[#This Row],[Service Provided ]],Worksheet!$A$86:$G$111,7,FALSE),"")</f>
        <v/>
      </c>
    </row>
    <row r="3290" spans="8:13" x14ac:dyDescent="0.25">
      <c r="H3290" s="55" t="str">
        <f>IFERROR(VLOOKUP(E3290,Worksheet!$A$86:$B$110,2,FALSE)," ")</f>
        <v xml:space="preserve"> </v>
      </c>
      <c r="I3290" s="20" t="str">
        <f t="shared" si="103"/>
        <v/>
      </c>
      <c r="K3290" s="20" t="str">
        <f t="shared" si="102"/>
        <v/>
      </c>
      <c r="M3290" s="19" t="str">
        <f>IFERROR(VLOOKUP(Services[[#This Row],[Service Provided ]],Worksheet!$A$86:$G$111,7,FALSE),"")</f>
        <v/>
      </c>
    </row>
    <row r="3291" spans="8:13" x14ac:dyDescent="0.25">
      <c r="H3291" s="55" t="str">
        <f>IFERROR(VLOOKUP(E3291,Worksheet!$A$86:$B$110,2,FALSE)," ")</f>
        <v xml:space="preserve"> </v>
      </c>
      <c r="I3291" s="20" t="str">
        <f t="shared" si="103"/>
        <v/>
      </c>
      <c r="K3291" s="20" t="str">
        <f t="shared" si="102"/>
        <v/>
      </c>
      <c r="M3291" s="19" t="str">
        <f>IFERROR(VLOOKUP(Services[[#This Row],[Service Provided ]],Worksheet!$A$86:$G$111,7,FALSE),"")</f>
        <v/>
      </c>
    </row>
    <row r="3292" spans="8:13" x14ac:dyDescent="0.25">
      <c r="H3292" s="55" t="str">
        <f>IFERROR(VLOOKUP(E3292,Worksheet!$A$86:$B$110,2,FALSE)," ")</f>
        <v xml:space="preserve"> </v>
      </c>
      <c r="I3292" s="20" t="str">
        <f t="shared" si="103"/>
        <v/>
      </c>
      <c r="K3292" s="20" t="str">
        <f t="shared" si="102"/>
        <v/>
      </c>
      <c r="M3292" s="19" t="str">
        <f>IFERROR(VLOOKUP(Services[[#This Row],[Service Provided ]],Worksheet!$A$86:$G$111,7,FALSE),"")</f>
        <v/>
      </c>
    </row>
    <row r="3293" spans="8:13" x14ac:dyDescent="0.25">
      <c r="H3293" s="55" t="str">
        <f>IFERROR(VLOOKUP(E3293,Worksheet!$A$86:$B$110,2,FALSE)," ")</f>
        <v xml:space="preserve"> </v>
      </c>
      <c r="I3293" s="20" t="str">
        <f t="shared" si="103"/>
        <v/>
      </c>
      <c r="K3293" s="20" t="str">
        <f t="shared" si="102"/>
        <v/>
      </c>
      <c r="M3293" s="19" t="str">
        <f>IFERROR(VLOOKUP(Services[[#This Row],[Service Provided ]],Worksheet!$A$86:$G$111,7,FALSE),"")</f>
        <v/>
      </c>
    </row>
    <row r="3294" spans="8:13" x14ac:dyDescent="0.25">
      <c r="H3294" s="55" t="str">
        <f>IFERROR(VLOOKUP(E3294,Worksheet!$A$86:$B$110,2,FALSE)," ")</f>
        <v xml:space="preserve"> </v>
      </c>
      <c r="I3294" s="20" t="str">
        <f t="shared" si="103"/>
        <v/>
      </c>
      <c r="K3294" s="20" t="str">
        <f t="shared" si="102"/>
        <v/>
      </c>
      <c r="M3294" s="19" t="str">
        <f>IFERROR(VLOOKUP(Services[[#This Row],[Service Provided ]],Worksheet!$A$86:$G$111,7,FALSE),"")</f>
        <v/>
      </c>
    </row>
    <row r="3295" spans="8:13" x14ac:dyDescent="0.25">
      <c r="H3295" s="55" t="str">
        <f>IFERROR(VLOOKUP(E3295,Worksheet!$A$86:$B$110,2,FALSE)," ")</f>
        <v xml:space="preserve"> </v>
      </c>
      <c r="I3295" s="20" t="str">
        <f t="shared" si="103"/>
        <v/>
      </c>
      <c r="K3295" s="20" t="str">
        <f t="shared" si="102"/>
        <v/>
      </c>
      <c r="M3295" s="19" t="str">
        <f>IFERROR(VLOOKUP(Services[[#This Row],[Service Provided ]],Worksheet!$A$86:$G$111,7,FALSE),"")</f>
        <v/>
      </c>
    </row>
    <row r="3296" spans="8:13" x14ac:dyDescent="0.25">
      <c r="H3296" s="55" t="str">
        <f>IFERROR(VLOOKUP(E3296,Worksheet!$A$86:$B$110,2,FALSE)," ")</f>
        <v xml:space="preserve"> </v>
      </c>
      <c r="I3296" s="20" t="str">
        <f t="shared" si="103"/>
        <v/>
      </c>
      <c r="K3296" s="20" t="str">
        <f t="shared" si="102"/>
        <v/>
      </c>
      <c r="M3296" s="19" t="str">
        <f>IFERROR(VLOOKUP(Services[[#This Row],[Service Provided ]],Worksheet!$A$86:$G$111,7,FALSE),"")</f>
        <v/>
      </c>
    </row>
    <row r="3297" spans="8:13" x14ac:dyDescent="0.25">
      <c r="H3297" s="55" t="str">
        <f>IFERROR(VLOOKUP(E3297,Worksheet!$A$86:$B$110,2,FALSE)," ")</f>
        <v xml:space="preserve"> </v>
      </c>
      <c r="I3297" s="20" t="str">
        <f t="shared" si="103"/>
        <v/>
      </c>
      <c r="K3297" s="20" t="str">
        <f t="shared" si="102"/>
        <v/>
      </c>
      <c r="M3297" s="19" t="str">
        <f>IFERROR(VLOOKUP(Services[[#This Row],[Service Provided ]],Worksheet!$A$86:$G$111,7,FALSE),"")</f>
        <v/>
      </c>
    </row>
    <row r="3298" spans="8:13" x14ac:dyDescent="0.25">
      <c r="H3298" s="55" t="str">
        <f>IFERROR(VLOOKUP(E3298,Worksheet!$A$86:$B$110,2,FALSE)," ")</f>
        <v xml:space="preserve"> </v>
      </c>
      <c r="I3298" s="20" t="str">
        <f t="shared" si="103"/>
        <v/>
      </c>
      <c r="K3298" s="20" t="str">
        <f t="shared" si="102"/>
        <v/>
      </c>
      <c r="M3298" s="19" t="str">
        <f>IFERROR(VLOOKUP(Services[[#This Row],[Service Provided ]],Worksheet!$A$86:$G$111,7,FALSE),"")</f>
        <v/>
      </c>
    </row>
    <row r="3299" spans="8:13" x14ac:dyDescent="0.25">
      <c r="H3299" s="55" t="str">
        <f>IFERROR(VLOOKUP(E3299,Worksheet!$A$86:$B$110,2,FALSE)," ")</f>
        <v xml:space="preserve"> </v>
      </c>
      <c r="I3299" s="20" t="str">
        <f t="shared" si="103"/>
        <v/>
      </c>
      <c r="K3299" s="20" t="str">
        <f t="shared" si="102"/>
        <v/>
      </c>
      <c r="M3299" s="19" t="str">
        <f>IFERROR(VLOOKUP(Services[[#This Row],[Service Provided ]],Worksheet!$A$86:$G$111,7,FALSE),"")</f>
        <v/>
      </c>
    </row>
    <row r="3300" spans="8:13" x14ac:dyDescent="0.25">
      <c r="H3300" s="55" t="str">
        <f>IFERROR(VLOOKUP(E3300,Worksheet!$A$86:$B$110,2,FALSE)," ")</f>
        <v xml:space="preserve"> </v>
      </c>
      <c r="I3300" s="20" t="str">
        <f t="shared" si="103"/>
        <v/>
      </c>
      <c r="K3300" s="20" t="str">
        <f t="shared" si="102"/>
        <v/>
      </c>
      <c r="M3300" s="19" t="str">
        <f>IFERROR(VLOOKUP(Services[[#This Row],[Service Provided ]],Worksheet!$A$86:$G$111,7,FALSE),"")</f>
        <v/>
      </c>
    </row>
    <row r="3301" spans="8:13" x14ac:dyDescent="0.25">
      <c r="H3301" s="55" t="str">
        <f>IFERROR(VLOOKUP(E3301,Worksheet!$A$86:$B$110,2,FALSE)," ")</f>
        <v xml:space="preserve"> </v>
      </c>
      <c r="I3301" s="20" t="str">
        <f t="shared" si="103"/>
        <v/>
      </c>
      <c r="K3301" s="20" t="str">
        <f t="shared" si="102"/>
        <v/>
      </c>
      <c r="M3301" s="19" t="str">
        <f>IFERROR(VLOOKUP(Services[[#This Row],[Service Provided ]],Worksheet!$A$86:$G$111,7,FALSE),"")</f>
        <v/>
      </c>
    </row>
    <row r="3302" spans="8:13" x14ac:dyDescent="0.25">
      <c r="H3302" s="55" t="str">
        <f>IFERROR(VLOOKUP(E3302,Worksheet!$A$86:$B$110,2,FALSE)," ")</f>
        <v xml:space="preserve"> </v>
      </c>
      <c r="I3302" s="20" t="str">
        <f t="shared" si="103"/>
        <v/>
      </c>
      <c r="K3302" s="20" t="str">
        <f t="shared" si="102"/>
        <v/>
      </c>
      <c r="M3302" s="19" t="str">
        <f>IFERROR(VLOOKUP(Services[[#This Row],[Service Provided ]],Worksheet!$A$86:$G$111,7,FALSE),"")</f>
        <v/>
      </c>
    </row>
    <row r="3303" spans="8:13" x14ac:dyDescent="0.25">
      <c r="H3303" s="55" t="str">
        <f>IFERROR(VLOOKUP(E3303,Worksheet!$A$86:$B$110,2,FALSE)," ")</f>
        <v xml:space="preserve"> </v>
      </c>
      <c r="I3303" s="20" t="str">
        <f t="shared" si="103"/>
        <v/>
      </c>
      <c r="K3303" s="20" t="str">
        <f t="shared" si="102"/>
        <v/>
      </c>
      <c r="M3303" s="19" t="str">
        <f>IFERROR(VLOOKUP(Services[[#This Row],[Service Provided ]],Worksheet!$A$86:$G$111,7,FALSE),"")</f>
        <v/>
      </c>
    </row>
    <row r="3304" spans="8:13" x14ac:dyDescent="0.25">
      <c r="H3304" s="55" t="str">
        <f>IFERROR(VLOOKUP(E3304,Worksheet!$A$86:$B$110,2,FALSE)," ")</f>
        <v xml:space="preserve"> </v>
      </c>
      <c r="I3304" s="20" t="str">
        <f t="shared" si="103"/>
        <v/>
      </c>
      <c r="K3304" s="20" t="str">
        <f t="shared" si="102"/>
        <v/>
      </c>
      <c r="M3304" s="19" t="str">
        <f>IFERROR(VLOOKUP(Services[[#This Row],[Service Provided ]],Worksheet!$A$86:$G$111,7,FALSE),"")</f>
        <v/>
      </c>
    </row>
    <row r="3305" spans="8:13" x14ac:dyDescent="0.25">
      <c r="H3305" s="55" t="str">
        <f>IFERROR(VLOOKUP(E3305,Worksheet!$A$86:$B$110,2,FALSE)," ")</f>
        <v xml:space="preserve"> </v>
      </c>
      <c r="I3305" s="20" t="str">
        <f t="shared" si="103"/>
        <v/>
      </c>
      <c r="K3305" s="20" t="str">
        <f t="shared" si="102"/>
        <v/>
      </c>
      <c r="M3305" s="19" t="str">
        <f>IFERROR(VLOOKUP(Services[[#This Row],[Service Provided ]],Worksheet!$A$86:$G$111,7,FALSE),"")</f>
        <v/>
      </c>
    </row>
    <row r="3306" spans="8:13" x14ac:dyDescent="0.25">
      <c r="H3306" s="55" t="str">
        <f>IFERROR(VLOOKUP(E3306,Worksheet!$A$86:$B$110,2,FALSE)," ")</f>
        <v xml:space="preserve"> </v>
      </c>
      <c r="I3306" s="20" t="str">
        <f t="shared" si="103"/>
        <v/>
      </c>
      <c r="K3306" s="20" t="str">
        <f t="shared" si="102"/>
        <v/>
      </c>
      <c r="M3306" s="19" t="str">
        <f>IFERROR(VLOOKUP(Services[[#This Row],[Service Provided ]],Worksheet!$A$86:$G$111,7,FALSE),"")</f>
        <v/>
      </c>
    </row>
    <row r="3307" spans="8:13" x14ac:dyDescent="0.25">
      <c r="H3307" s="55" t="str">
        <f>IFERROR(VLOOKUP(E3307,Worksheet!$A$86:$B$110,2,FALSE)," ")</f>
        <v xml:space="preserve"> </v>
      </c>
      <c r="I3307" s="20" t="str">
        <f t="shared" si="103"/>
        <v/>
      </c>
      <c r="K3307" s="20" t="str">
        <f t="shared" si="102"/>
        <v/>
      </c>
      <c r="M3307" s="19" t="str">
        <f>IFERROR(VLOOKUP(Services[[#This Row],[Service Provided ]],Worksheet!$A$86:$G$111,7,FALSE),"")</f>
        <v/>
      </c>
    </row>
    <row r="3308" spans="8:13" x14ac:dyDescent="0.25">
      <c r="H3308" s="55" t="str">
        <f>IFERROR(VLOOKUP(E3308,Worksheet!$A$86:$B$110,2,FALSE)," ")</f>
        <v xml:space="preserve"> </v>
      </c>
      <c r="I3308" s="20" t="str">
        <f t="shared" si="103"/>
        <v/>
      </c>
      <c r="K3308" s="20" t="str">
        <f t="shared" si="102"/>
        <v/>
      </c>
      <c r="M3308" s="19" t="str">
        <f>IFERROR(VLOOKUP(Services[[#This Row],[Service Provided ]],Worksheet!$A$86:$G$111,7,FALSE),"")</f>
        <v/>
      </c>
    </row>
    <row r="3309" spans="8:13" x14ac:dyDescent="0.25">
      <c r="H3309" s="55" t="str">
        <f>IFERROR(VLOOKUP(E3309,Worksheet!$A$86:$B$110,2,FALSE)," ")</f>
        <v xml:space="preserve"> </v>
      </c>
      <c r="I3309" s="20" t="str">
        <f t="shared" si="103"/>
        <v/>
      </c>
      <c r="K3309" s="20" t="str">
        <f t="shared" si="102"/>
        <v/>
      </c>
      <c r="M3309" s="19" t="str">
        <f>IFERROR(VLOOKUP(Services[[#This Row],[Service Provided ]],Worksheet!$A$86:$G$111,7,FALSE),"")</f>
        <v/>
      </c>
    </row>
    <row r="3310" spans="8:13" x14ac:dyDescent="0.25">
      <c r="H3310" s="55" t="str">
        <f>IFERROR(VLOOKUP(E3310,Worksheet!$A$86:$B$110,2,FALSE)," ")</f>
        <v xml:space="preserve"> </v>
      </c>
      <c r="I3310" s="20" t="str">
        <f t="shared" si="103"/>
        <v/>
      </c>
      <c r="K3310" s="20" t="str">
        <f t="shared" si="102"/>
        <v/>
      </c>
      <c r="M3310" s="19" t="str">
        <f>IFERROR(VLOOKUP(Services[[#This Row],[Service Provided ]],Worksheet!$A$86:$G$111,7,FALSE),"")</f>
        <v/>
      </c>
    </row>
    <row r="3311" spans="8:13" x14ac:dyDescent="0.25">
      <c r="H3311" s="55" t="str">
        <f>IFERROR(VLOOKUP(E3311,Worksheet!$A$86:$B$110,2,FALSE)," ")</f>
        <v xml:space="preserve"> </v>
      </c>
      <c r="I3311" s="20" t="str">
        <f t="shared" si="103"/>
        <v/>
      </c>
      <c r="K3311" s="20" t="str">
        <f t="shared" si="102"/>
        <v/>
      </c>
      <c r="M3311" s="19" t="str">
        <f>IFERROR(VLOOKUP(Services[[#This Row],[Service Provided ]],Worksheet!$A$86:$G$111,7,FALSE),"")</f>
        <v/>
      </c>
    </row>
    <row r="3312" spans="8:13" x14ac:dyDescent="0.25">
      <c r="H3312" s="55" t="str">
        <f>IFERROR(VLOOKUP(E3312,Worksheet!$A$86:$B$110,2,FALSE)," ")</f>
        <v xml:space="preserve"> </v>
      </c>
      <c r="I3312" s="20" t="str">
        <f t="shared" si="103"/>
        <v/>
      </c>
      <c r="K3312" s="20" t="str">
        <f t="shared" si="102"/>
        <v/>
      </c>
      <c r="M3312" s="19" t="str">
        <f>IFERROR(VLOOKUP(Services[[#This Row],[Service Provided ]],Worksheet!$A$86:$G$111,7,FALSE),"")</f>
        <v/>
      </c>
    </row>
    <row r="3313" spans="8:13" x14ac:dyDescent="0.25">
      <c r="H3313" s="55" t="str">
        <f>IFERROR(VLOOKUP(E3313,Worksheet!$A$86:$B$110,2,FALSE)," ")</f>
        <v xml:space="preserve"> </v>
      </c>
      <c r="I3313" s="20" t="str">
        <f t="shared" si="103"/>
        <v/>
      </c>
      <c r="K3313" s="20" t="str">
        <f t="shared" ref="K3313:K3376" si="104">IF(I3313=0,J3313,I3313)</f>
        <v/>
      </c>
      <c r="M3313" s="19" t="str">
        <f>IFERROR(VLOOKUP(Services[[#This Row],[Service Provided ]],Worksheet!$A$86:$G$111,7,FALSE),"")</f>
        <v/>
      </c>
    </row>
    <row r="3314" spans="8:13" x14ac:dyDescent="0.25">
      <c r="H3314" s="55" t="str">
        <f>IFERROR(VLOOKUP(E3314,Worksheet!$A$86:$B$110,2,FALSE)," ")</f>
        <v xml:space="preserve"> </v>
      </c>
      <c r="I3314" s="20" t="str">
        <f t="shared" si="103"/>
        <v/>
      </c>
      <c r="K3314" s="20" t="str">
        <f t="shared" si="104"/>
        <v/>
      </c>
      <c r="M3314" s="19" t="str">
        <f>IFERROR(VLOOKUP(Services[[#This Row],[Service Provided ]],Worksheet!$A$86:$G$111,7,FALSE),"")</f>
        <v/>
      </c>
    </row>
    <row r="3315" spans="8:13" x14ac:dyDescent="0.25">
      <c r="H3315" s="55" t="str">
        <f>IFERROR(VLOOKUP(E3315,Worksheet!$A$86:$B$110,2,FALSE)," ")</f>
        <v xml:space="preserve"> </v>
      </c>
      <c r="I3315" s="20" t="str">
        <f t="shared" si="103"/>
        <v/>
      </c>
      <c r="K3315" s="20" t="str">
        <f t="shared" si="104"/>
        <v/>
      </c>
      <c r="M3315" s="19" t="str">
        <f>IFERROR(VLOOKUP(Services[[#This Row],[Service Provided ]],Worksheet!$A$86:$G$111,7,FALSE),"")</f>
        <v/>
      </c>
    </row>
    <row r="3316" spans="8:13" x14ac:dyDescent="0.25">
      <c r="H3316" s="55" t="str">
        <f>IFERROR(VLOOKUP(E3316,Worksheet!$A$86:$B$110,2,FALSE)," ")</f>
        <v xml:space="preserve"> </v>
      </c>
      <c r="I3316" s="20" t="str">
        <f t="shared" si="103"/>
        <v/>
      </c>
      <c r="K3316" s="20" t="str">
        <f t="shared" si="104"/>
        <v/>
      </c>
      <c r="M3316" s="19" t="str">
        <f>IFERROR(VLOOKUP(Services[[#This Row],[Service Provided ]],Worksheet!$A$86:$G$111,7,FALSE),"")</f>
        <v/>
      </c>
    </row>
    <row r="3317" spans="8:13" x14ac:dyDescent="0.25">
      <c r="H3317" s="55" t="str">
        <f>IFERROR(VLOOKUP(E3317,Worksheet!$A$86:$B$110,2,FALSE)," ")</f>
        <v xml:space="preserve"> </v>
      </c>
      <c r="I3317" s="20" t="str">
        <f t="shared" si="103"/>
        <v/>
      </c>
      <c r="K3317" s="20" t="str">
        <f t="shared" si="104"/>
        <v/>
      </c>
      <c r="M3317" s="19" t="str">
        <f>IFERROR(VLOOKUP(Services[[#This Row],[Service Provided ]],Worksheet!$A$86:$G$111,7,FALSE),"")</f>
        <v/>
      </c>
    </row>
    <row r="3318" spans="8:13" x14ac:dyDescent="0.25">
      <c r="H3318" s="55" t="str">
        <f>IFERROR(VLOOKUP(E3318,Worksheet!$A$86:$B$110,2,FALSE)," ")</f>
        <v xml:space="preserve"> </v>
      </c>
      <c r="I3318" s="20" t="str">
        <f t="shared" si="103"/>
        <v/>
      </c>
      <c r="K3318" s="20" t="str">
        <f t="shared" si="104"/>
        <v/>
      </c>
      <c r="M3318" s="19" t="str">
        <f>IFERROR(VLOOKUP(Services[[#This Row],[Service Provided ]],Worksheet!$A$86:$G$111,7,FALSE),"")</f>
        <v/>
      </c>
    </row>
    <row r="3319" spans="8:13" x14ac:dyDescent="0.25">
      <c r="H3319" s="55" t="str">
        <f>IFERROR(VLOOKUP(E3319,Worksheet!$A$86:$B$110,2,FALSE)," ")</f>
        <v xml:space="preserve"> </v>
      </c>
      <c r="I3319" s="20" t="str">
        <f t="shared" ref="I3319:I3382" si="105">IF(H3319&lt;&gt;" ",G3319*H3319,"")</f>
        <v/>
      </c>
      <c r="K3319" s="20" t="str">
        <f t="shared" si="104"/>
        <v/>
      </c>
      <c r="M3319" s="19" t="str">
        <f>IFERROR(VLOOKUP(Services[[#This Row],[Service Provided ]],Worksheet!$A$86:$G$111,7,FALSE),"")</f>
        <v/>
      </c>
    </row>
    <row r="3320" spans="8:13" x14ac:dyDescent="0.25">
      <c r="H3320" s="55" t="str">
        <f>IFERROR(VLOOKUP(E3320,Worksheet!$A$86:$B$110,2,FALSE)," ")</f>
        <v xml:space="preserve"> </v>
      </c>
      <c r="I3320" s="20" t="str">
        <f t="shared" si="105"/>
        <v/>
      </c>
      <c r="K3320" s="20" t="str">
        <f t="shared" si="104"/>
        <v/>
      </c>
      <c r="M3320" s="19" t="str">
        <f>IFERROR(VLOOKUP(Services[[#This Row],[Service Provided ]],Worksheet!$A$86:$G$111,7,FALSE),"")</f>
        <v/>
      </c>
    </row>
    <row r="3321" spans="8:13" x14ac:dyDescent="0.25">
      <c r="H3321" s="55" t="str">
        <f>IFERROR(VLOOKUP(E3321,Worksheet!$A$86:$B$110,2,FALSE)," ")</f>
        <v xml:space="preserve"> </v>
      </c>
      <c r="I3321" s="20" t="str">
        <f t="shared" si="105"/>
        <v/>
      </c>
      <c r="K3321" s="20" t="str">
        <f t="shared" si="104"/>
        <v/>
      </c>
      <c r="M3321" s="19" t="str">
        <f>IFERROR(VLOOKUP(Services[[#This Row],[Service Provided ]],Worksheet!$A$86:$G$111,7,FALSE),"")</f>
        <v/>
      </c>
    </row>
    <row r="3322" spans="8:13" x14ac:dyDescent="0.25">
      <c r="H3322" s="55" t="str">
        <f>IFERROR(VLOOKUP(E3322,Worksheet!$A$86:$B$110,2,FALSE)," ")</f>
        <v xml:space="preserve"> </v>
      </c>
      <c r="I3322" s="20" t="str">
        <f t="shared" si="105"/>
        <v/>
      </c>
      <c r="K3322" s="20" t="str">
        <f t="shared" si="104"/>
        <v/>
      </c>
      <c r="M3322" s="19" t="str">
        <f>IFERROR(VLOOKUP(Services[[#This Row],[Service Provided ]],Worksheet!$A$86:$G$111,7,FALSE),"")</f>
        <v/>
      </c>
    </row>
    <row r="3323" spans="8:13" x14ac:dyDescent="0.25">
      <c r="H3323" s="55" t="str">
        <f>IFERROR(VLOOKUP(E3323,Worksheet!$A$86:$B$110,2,FALSE)," ")</f>
        <v xml:space="preserve"> </v>
      </c>
      <c r="I3323" s="20" t="str">
        <f t="shared" si="105"/>
        <v/>
      </c>
      <c r="K3323" s="20" t="str">
        <f t="shared" si="104"/>
        <v/>
      </c>
      <c r="M3323" s="19" t="str">
        <f>IFERROR(VLOOKUP(Services[[#This Row],[Service Provided ]],Worksheet!$A$86:$G$111,7,FALSE),"")</f>
        <v/>
      </c>
    </row>
    <row r="3324" spans="8:13" x14ac:dyDescent="0.25">
      <c r="H3324" s="55" t="str">
        <f>IFERROR(VLOOKUP(E3324,Worksheet!$A$86:$B$110,2,FALSE)," ")</f>
        <v xml:space="preserve"> </v>
      </c>
      <c r="I3324" s="20" t="str">
        <f t="shared" si="105"/>
        <v/>
      </c>
      <c r="K3324" s="20" t="str">
        <f t="shared" si="104"/>
        <v/>
      </c>
      <c r="M3324" s="19" t="str">
        <f>IFERROR(VLOOKUP(Services[[#This Row],[Service Provided ]],Worksheet!$A$86:$G$111,7,FALSE),"")</f>
        <v/>
      </c>
    </row>
    <row r="3325" spans="8:13" x14ac:dyDescent="0.25">
      <c r="H3325" s="55" t="str">
        <f>IFERROR(VLOOKUP(E3325,Worksheet!$A$86:$B$110,2,FALSE)," ")</f>
        <v xml:space="preserve"> </v>
      </c>
      <c r="I3325" s="20" t="str">
        <f t="shared" si="105"/>
        <v/>
      </c>
      <c r="K3325" s="20" t="str">
        <f t="shared" si="104"/>
        <v/>
      </c>
      <c r="M3325" s="19" t="str">
        <f>IFERROR(VLOOKUP(Services[[#This Row],[Service Provided ]],Worksheet!$A$86:$G$111,7,FALSE),"")</f>
        <v/>
      </c>
    </row>
    <row r="3326" spans="8:13" x14ac:dyDescent="0.25">
      <c r="H3326" s="55" t="str">
        <f>IFERROR(VLOOKUP(E3326,Worksheet!$A$86:$B$110,2,FALSE)," ")</f>
        <v xml:space="preserve"> </v>
      </c>
      <c r="I3326" s="20" t="str">
        <f t="shared" si="105"/>
        <v/>
      </c>
      <c r="K3326" s="20" t="str">
        <f t="shared" si="104"/>
        <v/>
      </c>
      <c r="M3326" s="19" t="str">
        <f>IFERROR(VLOOKUP(Services[[#This Row],[Service Provided ]],Worksheet!$A$86:$G$111,7,FALSE),"")</f>
        <v/>
      </c>
    </row>
    <row r="3327" spans="8:13" x14ac:dyDescent="0.25">
      <c r="H3327" s="55" t="str">
        <f>IFERROR(VLOOKUP(E3327,Worksheet!$A$86:$B$110,2,FALSE)," ")</f>
        <v xml:space="preserve"> </v>
      </c>
      <c r="I3327" s="20" t="str">
        <f t="shared" si="105"/>
        <v/>
      </c>
      <c r="K3327" s="20" t="str">
        <f t="shared" si="104"/>
        <v/>
      </c>
      <c r="M3327" s="19" t="str">
        <f>IFERROR(VLOOKUP(Services[[#This Row],[Service Provided ]],Worksheet!$A$86:$G$111,7,FALSE),"")</f>
        <v/>
      </c>
    </row>
    <row r="3328" spans="8:13" x14ac:dyDescent="0.25">
      <c r="H3328" s="55" t="str">
        <f>IFERROR(VLOOKUP(E3328,Worksheet!$A$86:$B$110,2,FALSE)," ")</f>
        <v xml:space="preserve"> </v>
      </c>
      <c r="I3328" s="20" t="str">
        <f t="shared" si="105"/>
        <v/>
      </c>
      <c r="K3328" s="20" t="str">
        <f t="shared" si="104"/>
        <v/>
      </c>
      <c r="M3328" s="19" t="str">
        <f>IFERROR(VLOOKUP(Services[[#This Row],[Service Provided ]],Worksheet!$A$86:$G$111,7,FALSE),"")</f>
        <v/>
      </c>
    </row>
    <row r="3329" spans="8:13" x14ac:dyDescent="0.25">
      <c r="H3329" s="55" t="str">
        <f>IFERROR(VLOOKUP(E3329,Worksheet!$A$86:$B$110,2,FALSE)," ")</f>
        <v xml:space="preserve"> </v>
      </c>
      <c r="I3329" s="20" t="str">
        <f t="shared" si="105"/>
        <v/>
      </c>
      <c r="K3329" s="20" t="str">
        <f t="shared" si="104"/>
        <v/>
      </c>
      <c r="M3329" s="19" t="str">
        <f>IFERROR(VLOOKUP(Services[[#This Row],[Service Provided ]],Worksheet!$A$86:$G$111,7,FALSE),"")</f>
        <v/>
      </c>
    </row>
    <row r="3330" spans="8:13" x14ac:dyDescent="0.25">
      <c r="H3330" s="55" t="str">
        <f>IFERROR(VLOOKUP(E3330,Worksheet!$A$86:$B$110,2,FALSE)," ")</f>
        <v xml:space="preserve"> </v>
      </c>
      <c r="I3330" s="20" t="str">
        <f t="shared" si="105"/>
        <v/>
      </c>
      <c r="K3330" s="20" t="str">
        <f t="shared" si="104"/>
        <v/>
      </c>
      <c r="M3330" s="19" t="str">
        <f>IFERROR(VLOOKUP(Services[[#This Row],[Service Provided ]],Worksheet!$A$86:$G$111,7,FALSE),"")</f>
        <v/>
      </c>
    </row>
    <row r="3331" spans="8:13" x14ac:dyDescent="0.25">
      <c r="H3331" s="55" t="str">
        <f>IFERROR(VLOOKUP(E3331,Worksheet!$A$86:$B$110,2,FALSE)," ")</f>
        <v xml:space="preserve"> </v>
      </c>
      <c r="I3331" s="20" t="str">
        <f t="shared" si="105"/>
        <v/>
      </c>
      <c r="K3331" s="20" t="str">
        <f t="shared" si="104"/>
        <v/>
      </c>
      <c r="M3331" s="19" t="str">
        <f>IFERROR(VLOOKUP(Services[[#This Row],[Service Provided ]],Worksheet!$A$86:$G$111,7,FALSE),"")</f>
        <v/>
      </c>
    </row>
    <row r="3332" spans="8:13" x14ac:dyDescent="0.25">
      <c r="H3332" s="55" t="str">
        <f>IFERROR(VLOOKUP(E3332,Worksheet!$A$86:$B$110,2,FALSE)," ")</f>
        <v xml:space="preserve"> </v>
      </c>
      <c r="I3332" s="20" t="str">
        <f t="shared" si="105"/>
        <v/>
      </c>
      <c r="K3332" s="20" t="str">
        <f t="shared" si="104"/>
        <v/>
      </c>
      <c r="M3332" s="19" t="str">
        <f>IFERROR(VLOOKUP(Services[[#This Row],[Service Provided ]],Worksheet!$A$86:$G$111,7,FALSE),"")</f>
        <v/>
      </c>
    </row>
    <row r="3333" spans="8:13" x14ac:dyDescent="0.25">
      <c r="H3333" s="55" t="str">
        <f>IFERROR(VLOOKUP(E3333,Worksheet!$A$86:$B$110,2,FALSE)," ")</f>
        <v xml:space="preserve"> </v>
      </c>
      <c r="I3333" s="20" t="str">
        <f t="shared" si="105"/>
        <v/>
      </c>
      <c r="K3333" s="20" t="str">
        <f t="shared" si="104"/>
        <v/>
      </c>
      <c r="M3333" s="19" t="str">
        <f>IFERROR(VLOOKUP(Services[[#This Row],[Service Provided ]],Worksheet!$A$86:$G$111,7,FALSE),"")</f>
        <v/>
      </c>
    </row>
    <row r="3334" spans="8:13" x14ac:dyDescent="0.25">
      <c r="H3334" s="55" t="str">
        <f>IFERROR(VLOOKUP(E3334,Worksheet!$A$86:$B$110,2,FALSE)," ")</f>
        <v xml:space="preserve"> </v>
      </c>
      <c r="I3334" s="20" t="str">
        <f t="shared" si="105"/>
        <v/>
      </c>
      <c r="K3334" s="20" t="str">
        <f t="shared" si="104"/>
        <v/>
      </c>
      <c r="M3334" s="19" t="str">
        <f>IFERROR(VLOOKUP(Services[[#This Row],[Service Provided ]],Worksheet!$A$86:$G$111,7,FALSE),"")</f>
        <v/>
      </c>
    </row>
    <row r="3335" spans="8:13" x14ac:dyDescent="0.25">
      <c r="H3335" s="55" t="str">
        <f>IFERROR(VLOOKUP(E3335,Worksheet!$A$86:$B$110,2,FALSE)," ")</f>
        <v xml:space="preserve"> </v>
      </c>
      <c r="I3335" s="20" t="str">
        <f t="shared" si="105"/>
        <v/>
      </c>
      <c r="K3335" s="20" t="str">
        <f t="shared" si="104"/>
        <v/>
      </c>
      <c r="M3335" s="19" t="str">
        <f>IFERROR(VLOOKUP(Services[[#This Row],[Service Provided ]],Worksheet!$A$86:$G$111,7,FALSE),"")</f>
        <v/>
      </c>
    </row>
    <row r="3336" spans="8:13" x14ac:dyDescent="0.25">
      <c r="H3336" s="55" t="str">
        <f>IFERROR(VLOOKUP(E3336,Worksheet!$A$86:$B$110,2,FALSE)," ")</f>
        <v xml:space="preserve"> </v>
      </c>
      <c r="I3336" s="20" t="str">
        <f t="shared" si="105"/>
        <v/>
      </c>
      <c r="K3336" s="20" t="str">
        <f t="shared" si="104"/>
        <v/>
      </c>
      <c r="M3336" s="19" t="str">
        <f>IFERROR(VLOOKUP(Services[[#This Row],[Service Provided ]],Worksheet!$A$86:$G$111,7,FALSE),"")</f>
        <v/>
      </c>
    </row>
    <row r="3337" spans="8:13" x14ac:dyDescent="0.25">
      <c r="H3337" s="55" t="str">
        <f>IFERROR(VLOOKUP(E3337,Worksheet!$A$86:$B$110,2,FALSE)," ")</f>
        <v xml:space="preserve"> </v>
      </c>
      <c r="I3337" s="20" t="str">
        <f t="shared" si="105"/>
        <v/>
      </c>
      <c r="K3337" s="20" t="str">
        <f t="shared" si="104"/>
        <v/>
      </c>
      <c r="M3337" s="19" t="str">
        <f>IFERROR(VLOOKUP(Services[[#This Row],[Service Provided ]],Worksheet!$A$86:$G$111,7,FALSE),"")</f>
        <v/>
      </c>
    </row>
    <row r="3338" spans="8:13" x14ac:dyDescent="0.25">
      <c r="H3338" s="55" t="str">
        <f>IFERROR(VLOOKUP(E3338,Worksheet!$A$86:$B$110,2,FALSE)," ")</f>
        <v xml:space="preserve"> </v>
      </c>
      <c r="I3338" s="20" t="str">
        <f t="shared" si="105"/>
        <v/>
      </c>
      <c r="K3338" s="20" t="str">
        <f t="shared" si="104"/>
        <v/>
      </c>
      <c r="M3338" s="19" t="str">
        <f>IFERROR(VLOOKUP(Services[[#This Row],[Service Provided ]],Worksheet!$A$86:$G$111,7,FALSE),"")</f>
        <v/>
      </c>
    </row>
    <row r="3339" spans="8:13" x14ac:dyDescent="0.25">
      <c r="H3339" s="55" t="str">
        <f>IFERROR(VLOOKUP(E3339,Worksheet!$A$86:$B$110,2,FALSE)," ")</f>
        <v xml:space="preserve"> </v>
      </c>
      <c r="I3339" s="20" t="str">
        <f t="shared" si="105"/>
        <v/>
      </c>
      <c r="K3339" s="20" t="str">
        <f t="shared" si="104"/>
        <v/>
      </c>
      <c r="M3339" s="19" t="str">
        <f>IFERROR(VLOOKUP(Services[[#This Row],[Service Provided ]],Worksheet!$A$86:$G$111,7,FALSE),"")</f>
        <v/>
      </c>
    </row>
    <row r="3340" spans="8:13" x14ac:dyDescent="0.25">
      <c r="H3340" s="55" t="str">
        <f>IFERROR(VLOOKUP(E3340,Worksheet!$A$86:$B$110,2,FALSE)," ")</f>
        <v xml:space="preserve"> </v>
      </c>
      <c r="I3340" s="20" t="str">
        <f t="shared" si="105"/>
        <v/>
      </c>
      <c r="K3340" s="20" t="str">
        <f t="shared" si="104"/>
        <v/>
      </c>
      <c r="M3340" s="19" t="str">
        <f>IFERROR(VLOOKUP(Services[[#This Row],[Service Provided ]],Worksheet!$A$86:$G$111,7,FALSE),"")</f>
        <v/>
      </c>
    </row>
    <row r="3341" spans="8:13" x14ac:dyDescent="0.25">
      <c r="H3341" s="55" t="str">
        <f>IFERROR(VLOOKUP(E3341,Worksheet!$A$86:$B$110,2,FALSE)," ")</f>
        <v xml:space="preserve"> </v>
      </c>
      <c r="I3341" s="20" t="str">
        <f t="shared" si="105"/>
        <v/>
      </c>
      <c r="K3341" s="20" t="str">
        <f t="shared" si="104"/>
        <v/>
      </c>
      <c r="M3341" s="19" t="str">
        <f>IFERROR(VLOOKUP(Services[[#This Row],[Service Provided ]],Worksheet!$A$86:$G$111,7,FALSE),"")</f>
        <v/>
      </c>
    </row>
    <row r="3342" spans="8:13" x14ac:dyDescent="0.25">
      <c r="H3342" s="55" t="str">
        <f>IFERROR(VLOOKUP(E3342,Worksheet!$A$86:$B$110,2,FALSE)," ")</f>
        <v xml:space="preserve"> </v>
      </c>
      <c r="I3342" s="20" t="str">
        <f t="shared" si="105"/>
        <v/>
      </c>
      <c r="K3342" s="20" t="str">
        <f t="shared" si="104"/>
        <v/>
      </c>
      <c r="M3342" s="19" t="str">
        <f>IFERROR(VLOOKUP(Services[[#This Row],[Service Provided ]],Worksheet!$A$86:$G$111,7,FALSE),"")</f>
        <v/>
      </c>
    </row>
    <row r="3343" spans="8:13" x14ac:dyDescent="0.25">
      <c r="H3343" s="55" t="str">
        <f>IFERROR(VLOOKUP(E3343,Worksheet!$A$86:$B$110,2,FALSE)," ")</f>
        <v xml:space="preserve"> </v>
      </c>
      <c r="I3343" s="20" t="str">
        <f t="shared" si="105"/>
        <v/>
      </c>
      <c r="K3343" s="20" t="str">
        <f t="shared" si="104"/>
        <v/>
      </c>
      <c r="M3343" s="19" t="str">
        <f>IFERROR(VLOOKUP(Services[[#This Row],[Service Provided ]],Worksheet!$A$86:$G$111,7,FALSE),"")</f>
        <v/>
      </c>
    </row>
    <row r="3344" spans="8:13" x14ac:dyDescent="0.25">
      <c r="H3344" s="55" t="str">
        <f>IFERROR(VLOOKUP(E3344,Worksheet!$A$86:$B$110,2,FALSE)," ")</f>
        <v xml:space="preserve"> </v>
      </c>
      <c r="I3344" s="20" t="str">
        <f t="shared" si="105"/>
        <v/>
      </c>
      <c r="K3344" s="20" t="str">
        <f t="shared" si="104"/>
        <v/>
      </c>
      <c r="M3344" s="19" t="str">
        <f>IFERROR(VLOOKUP(Services[[#This Row],[Service Provided ]],Worksheet!$A$86:$G$111,7,FALSE),"")</f>
        <v/>
      </c>
    </row>
    <row r="3345" spans="8:13" x14ac:dyDescent="0.25">
      <c r="H3345" s="55" t="str">
        <f>IFERROR(VLOOKUP(E3345,Worksheet!$A$86:$B$110,2,FALSE)," ")</f>
        <v xml:space="preserve"> </v>
      </c>
      <c r="I3345" s="20" t="str">
        <f t="shared" si="105"/>
        <v/>
      </c>
      <c r="K3345" s="20" t="str">
        <f t="shared" si="104"/>
        <v/>
      </c>
      <c r="M3345" s="19" t="str">
        <f>IFERROR(VLOOKUP(Services[[#This Row],[Service Provided ]],Worksheet!$A$86:$G$111,7,FALSE),"")</f>
        <v/>
      </c>
    </row>
    <row r="3346" spans="8:13" x14ac:dyDescent="0.25">
      <c r="H3346" s="55" t="str">
        <f>IFERROR(VLOOKUP(E3346,Worksheet!$A$86:$B$110,2,FALSE)," ")</f>
        <v xml:space="preserve"> </v>
      </c>
      <c r="I3346" s="20" t="str">
        <f t="shared" si="105"/>
        <v/>
      </c>
      <c r="K3346" s="20" t="str">
        <f t="shared" si="104"/>
        <v/>
      </c>
      <c r="M3346" s="19" t="str">
        <f>IFERROR(VLOOKUP(Services[[#This Row],[Service Provided ]],Worksheet!$A$86:$G$111,7,FALSE),"")</f>
        <v/>
      </c>
    </row>
    <row r="3347" spans="8:13" x14ac:dyDescent="0.25">
      <c r="H3347" s="55" t="str">
        <f>IFERROR(VLOOKUP(E3347,Worksheet!$A$86:$B$110,2,FALSE)," ")</f>
        <v xml:space="preserve"> </v>
      </c>
      <c r="I3347" s="20" t="str">
        <f t="shared" si="105"/>
        <v/>
      </c>
      <c r="K3347" s="20" t="str">
        <f t="shared" si="104"/>
        <v/>
      </c>
      <c r="M3347" s="19" t="str">
        <f>IFERROR(VLOOKUP(Services[[#This Row],[Service Provided ]],Worksheet!$A$86:$G$111,7,FALSE),"")</f>
        <v/>
      </c>
    </row>
    <row r="3348" spans="8:13" x14ac:dyDescent="0.25">
      <c r="H3348" s="55" t="str">
        <f>IFERROR(VLOOKUP(E3348,Worksheet!$A$86:$B$110,2,FALSE)," ")</f>
        <v xml:space="preserve"> </v>
      </c>
      <c r="I3348" s="20" t="str">
        <f t="shared" si="105"/>
        <v/>
      </c>
      <c r="K3348" s="20" t="str">
        <f t="shared" si="104"/>
        <v/>
      </c>
      <c r="M3348" s="19" t="str">
        <f>IFERROR(VLOOKUP(Services[[#This Row],[Service Provided ]],Worksheet!$A$86:$G$111,7,FALSE),"")</f>
        <v/>
      </c>
    </row>
    <row r="3349" spans="8:13" x14ac:dyDescent="0.25">
      <c r="H3349" s="55" t="str">
        <f>IFERROR(VLOOKUP(E3349,Worksheet!$A$86:$B$110,2,FALSE)," ")</f>
        <v xml:space="preserve"> </v>
      </c>
      <c r="I3349" s="20" t="str">
        <f t="shared" si="105"/>
        <v/>
      </c>
      <c r="K3349" s="20" t="str">
        <f t="shared" si="104"/>
        <v/>
      </c>
      <c r="M3349" s="19" t="str">
        <f>IFERROR(VLOOKUP(Services[[#This Row],[Service Provided ]],Worksheet!$A$86:$G$111,7,FALSE),"")</f>
        <v/>
      </c>
    </row>
    <row r="3350" spans="8:13" x14ac:dyDescent="0.25">
      <c r="H3350" s="55" t="str">
        <f>IFERROR(VLOOKUP(E3350,Worksheet!$A$86:$B$110,2,FALSE)," ")</f>
        <v xml:space="preserve"> </v>
      </c>
      <c r="I3350" s="20" t="str">
        <f t="shared" si="105"/>
        <v/>
      </c>
      <c r="K3350" s="20" t="str">
        <f t="shared" si="104"/>
        <v/>
      </c>
      <c r="M3350" s="19" t="str">
        <f>IFERROR(VLOOKUP(Services[[#This Row],[Service Provided ]],Worksheet!$A$86:$G$111,7,FALSE),"")</f>
        <v/>
      </c>
    </row>
    <row r="3351" spans="8:13" x14ac:dyDescent="0.25">
      <c r="H3351" s="55" t="str">
        <f>IFERROR(VLOOKUP(E3351,Worksheet!$A$86:$B$110,2,FALSE)," ")</f>
        <v xml:space="preserve"> </v>
      </c>
      <c r="I3351" s="20" t="str">
        <f t="shared" si="105"/>
        <v/>
      </c>
      <c r="K3351" s="20" t="str">
        <f t="shared" si="104"/>
        <v/>
      </c>
      <c r="M3351" s="19" t="str">
        <f>IFERROR(VLOOKUP(Services[[#This Row],[Service Provided ]],Worksheet!$A$86:$G$111,7,FALSE),"")</f>
        <v/>
      </c>
    </row>
    <row r="3352" spans="8:13" x14ac:dyDescent="0.25">
      <c r="H3352" s="55" t="str">
        <f>IFERROR(VLOOKUP(E3352,Worksheet!$A$86:$B$110,2,FALSE)," ")</f>
        <v xml:space="preserve"> </v>
      </c>
      <c r="I3352" s="20" t="str">
        <f t="shared" si="105"/>
        <v/>
      </c>
      <c r="K3352" s="20" t="str">
        <f t="shared" si="104"/>
        <v/>
      </c>
      <c r="M3352" s="19" t="str">
        <f>IFERROR(VLOOKUP(Services[[#This Row],[Service Provided ]],Worksheet!$A$86:$G$111,7,FALSE),"")</f>
        <v/>
      </c>
    </row>
    <row r="3353" spans="8:13" x14ac:dyDescent="0.25">
      <c r="H3353" s="55" t="str">
        <f>IFERROR(VLOOKUP(E3353,Worksheet!$A$86:$B$110,2,FALSE)," ")</f>
        <v xml:space="preserve"> </v>
      </c>
      <c r="I3353" s="20" t="str">
        <f t="shared" si="105"/>
        <v/>
      </c>
      <c r="K3353" s="20" t="str">
        <f t="shared" si="104"/>
        <v/>
      </c>
      <c r="M3353" s="19" t="str">
        <f>IFERROR(VLOOKUP(Services[[#This Row],[Service Provided ]],Worksheet!$A$86:$G$111,7,FALSE),"")</f>
        <v/>
      </c>
    </row>
    <row r="3354" spans="8:13" x14ac:dyDescent="0.25">
      <c r="H3354" s="55" t="str">
        <f>IFERROR(VLOOKUP(E3354,Worksheet!$A$86:$B$110,2,FALSE)," ")</f>
        <v xml:space="preserve"> </v>
      </c>
      <c r="I3354" s="20" t="str">
        <f t="shared" si="105"/>
        <v/>
      </c>
      <c r="K3354" s="20" t="str">
        <f t="shared" si="104"/>
        <v/>
      </c>
      <c r="M3354" s="19" t="str">
        <f>IFERROR(VLOOKUP(Services[[#This Row],[Service Provided ]],Worksheet!$A$86:$G$111,7,FALSE),"")</f>
        <v/>
      </c>
    </row>
    <row r="3355" spans="8:13" x14ac:dyDescent="0.25">
      <c r="H3355" s="55" t="str">
        <f>IFERROR(VLOOKUP(E3355,Worksheet!$A$86:$B$110,2,FALSE)," ")</f>
        <v xml:space="preserve"> </v>
      </c>
      <c r="I3355" s="20" t="str">
        <f t="shared" si="105"/>
        <v/>
      </c>
      <c r="K3355" s="20" t="str">
        <f t="shared" si="104"/>
        <v/>
      </c>
      <c r="M3355" s="19" t="str">
        <f>IFERROR(VLOOKUP(Services[[#This Row],[Service Provided ]],Worksheet!$A$86:$G$111,7,FALSE),"")</f>
        <v/>
      </c>
    </row>
    <row r="3356" spans="8:13" x14ac:dyDescent="0.25">
      <c r="H3356" s="55" t="str">
        <f>IFERROR(VLOOKUP(E3356,Worksheet!$A$86:$B$110,2,FALSE)," ")</f>
        <v xml:space="preserve"> </v>
      </c>
      <c r="I3356" s="20" t="str">
        <f t="shared" si="105"/>
        <v/>
      </c>
      <c r="K3356" s="20" t="str">
        <f t="shared" si="104"/>
        <v/>
      </c>
      <c r="M3356" s="19" t="str">
        <f>IFERROR(VLOOKUP(Services[[#This Row],[Service Provided ]],Worksheet!$A$86:$G$111,7,FALSE),"")</f>
        <v/>
      </c>
    </row>
    <row r="3357" spans="8:13" x14ac:dyDescent="0.25">
      <c r="H3357" s="55" t="str">
        <f>IFERROR(VLOOKUP(E3357,Worksheet!$A$86:$B$110,2,FALSE)," ")</f>
        <v xml:space="preserve"> </v>
      </c>
      <c r="I3357" s="20" t="str">
        <f t="shared" si="105"/>
        <v/>
      </c>
      <c r="K3357" s="20" t="str">
        <f t="shared" si="104"/>
        <v/>
      </c>
      <c r="M3357" s="19" t="str">
        <f>IFERROR(VLOOKUP(Services[[#This Row],[Service Provided ]],Worksheet!$A$86:$G$111,7,FALSE),"")</f>
        <v/>
      </c>
    </row>
    <row r="3358" spans="8:13" x14ac:dyDescent="0.25">
      <c r="H3358" s="55" t="str">
        <f>IFERROR(VLOOKUP(E3358,Worksheet!$A$86:$B$110,2,FALSE)," ")</f>
        <v xml:space="preserve"> </v>
      </c>
      <c r="I3358" s="20" t="str">
        <f t="shared" si="105"/>
        <v/>
      </c>
      <c r="K3358" s="20" t="str">
        <f t="shared" si="104"/>
        <v/>
      </c>
      <c r="M3358" s="19" t="str">
        <f>IFERROR(VLOOKUP(Services[[#This Row],[Service Provided ]],Worksheet!$A$86:$G$111,7,FALSE),"")</f>
        <v/>
      </c>
    </row>
    <row r="3359" spans="8:13" x14ac:dyDescent="0.25">
      <c r="H3359" s="55" t="str">
        <f>IFERROR(VLOOKUP(E3359,Worksheet!$A$86:$B$110,2,FALSE)," ")</f>
        <v xml:space="preserve"> </v>
      </c>
      <c r="I3359" s="20" t="str">
        <f t="shared" si="105"/>
        <v/>
      </c>
      <c r="K3359" s="20" t="str">
        <f t="shared" si="104"/>
        <v/>
      </c>
      <c r="M3359" s="19" t="str">
        <f>IFERROR(VLOOKUP(Services[[#This Row],[Service Provided ]],Worksheet!$A$86:$G$111,7,FALSE),"")</f>
        <v/>
      </c>
    </row>
    <row r="3360" spans="8:13" x14ac:dyDescent="0.25">
      <c r="H3360" s="55" t="str">
        <f>IFERROR(VLOOKUP(E3360,Worksheet!$A$86:$B$110,2,FALSE)," ")</f>
        <v xml:space="preserve"> </v>
      </c>
      <c r="I3360" s="20" t="str">
        <f t="shared" si="105"/>
        <v/>
      </c>
      <c r="K3360" s="20" t="str">
        <f t="shared" si="104"/>
        <v/>
      </c>
      <c r="M3360" s="19" t="str">
        <f>IFERROR(VLOOKUP(Services[[#This Row],[Service Provided ]],Worksheet!$A$86:$G$111,7,FALSE),"")</f>
        <v/>
      </c>
    </row>
    <row r="3361" spans="8:13" x14ac:dyDescent="0.25">
      <c r="H3361" s="55" t="str">
        <f>IFERROR(VLOOKUP(E3361,Worksheet!$A$86:$B$110,2,FALSE)," ")</f>
        <v xml:space="preserve"> </v>
      </c>
      <c r="I3361" s="20" t="str">
        <f t="shared" si="105"/>
        <v/>
      </c>
      <c r="K3361" s="20" t="str">
        <f t="shared" si="104"/>
        <v/>
      </c>
      <c r="M3361" s="19" t="str">
        <f>IFERROR(VLOOKUP(Services[[#This Row],[Service Provided ]],Worksheet!$A$86:$G$111,7,FALSE),"")</f>
        <v/>
      </c>
    </row>
    <row r="3362" spans="8:13" x14ac:dyDescent="0.25">
      <c r="H3362" s="55" t="str">
        <f>IFERROR(VLOOKUP(E3362,Worksheet!$A$86:$B$110,2,FALSE)," ")</f>
        <v xml:space="preserve"> </v>
      </c>
      <c r="I3362" s="20" t="str">
        <f t="shared" si="105"/>
        <v/>
      </c>
      <c r="K3362" s="20" t="str">
        <f t="shared" si="104"/>
        <v/>
      </c>
      <c r="M3362" s="19" t="str">
        <f>IFERROR(VLOOKUP(Services[[#This Row],[Service Provided ]],Worksheet!$A$86:$G$111,7,FALSE),"")</f>
        <v/>
      </c>
    </row>
    <row r="3363" spans="8:13" x14ac:dyDescent="0.25">
      <c r="H3363" s="55" t="str">
        <f>IFERROR(VLOOKUP(E3363,Worksheet!$A$86:$B$110,2,FALSE)," ")</f>
        <v xml:space="preserve"> </v>
      </c>
      <c r="I3363" s="20" t="str">
        <f t="shared" si="105"/>
        <v/>
      </c>
      <c r="K3363" s="20" t="str">
        <f t="shared" si="104"/>
        <v/>
      </c>
      <c r="M3363" s="19" t="str">
        <f>IFERROR(VLOOKUP(Services[[#This Row],[Service Provided ]],Worksheet!$A$86:$G$111,7,FALSE),"")</f>
        <v/>
      </c>
    </row>
    <row r="3364" spans="8:13" x14ac:dyDescent="0.25">
      <c r="H3364" s="55" t="str">
        <f>IFERROR(VLOOKUP(E3364,Worksheet!$A$86:$B$110,2,FALSE)," ")</f>
        <v xml:space="preserve"> </v>
      </c>
      <c r="I3364" s="20" t="str">
        <f t="shared" si="105"/>
        <v/>
      </c>
      <c r="K3364" s="20" t="str">
        <f t="shared" si="104"/>
        <v/>
      </c>
      <c r="M3364" s="19" t="str">
        <f>IFERROR(VLOOKUP(Services[[#This Row],[Service Provided ]],Worksheet!$A$86:$G$111,7,FALSE),"")</f>
        <v/>
      </c>
    </row>
    <row r="3365" spans="8:13" x14ac:dyDescent="0.25">
      <c r="H3365" s="55" t="str">
        <f>IFERROR(VLOOKUP(E3365,Worksheet!$A$86:$B$110,2,FALSE)," ")</f>
        <v xml:space="preserve"> </v>
      </c>
      <c r="I3365" s="20" t="str">
        <f t="shared" si="105"/>
        <v/>
      </c>
      <c r="K3365" s="20" t="str">
        <f t="shared" si="104"/>
        <v/>
      </c>
      <c r="M3365" s="19" t="str">
        <f>IFERROR(VLOOKUP(Services[[#This Row],[Service Provided ]],Worksheet!$A$86:$G$111,7,FALSE),"")</f>
        <v/>
      </c>
    </row>
    <row r="3366" spans="8:13" x14ac:dyDescent="0.25">
      <c r="H3366" s="55" t="str">
        <f>IFERROR(VLOOKUP(E3366,Worksheet!$A$86:$B$110,2,FALSE)," ")</f>
        <v xml:space="preserve"> </v>
      </c>
      <c r="I3366" s="20" t="str">
        <f t="shared" si="105"/>
        <v/>
      </c>
      <c r="K3366" s="20" t="str">
        <f t="shared" si="104"/>
        <v/>
      </c>
      <c r="M3366" s="19" t="str">
        <f>IFERROR(VLOOKUP(Services[[#This Row],[Service Provided ]],Worksheet!$A$86:$G$111,7,FALSE),"")</f>
        <v/>
      </c>
    </row>
    <row r="3367" spans="8:13" x14ac:dyDescent="0.25">
      <c r="H3367" s="55" t="str">
        <f>IFERROR(VLOOKUP(E3367,Worksheet!$A$86:$B$110,2,FALSE)," ")</f>
        <v xml:space="preserve"> </v>
      </c>
      <c r="I3367" s="20" t="str">
        <f t="shared" si="105"/>
        <v/>
      </c>
      <c r="K3367" s="20" t="str">
        <f t="shared" si="104"/>
        <v/>
      </c>
      <c r="M3367" s="19" t="str">
        <f>IFERROR(VLOOKUP(Services[[#This Row],[Service Provided ]],Worksheet!$A$86:$G$111,7,FALSE),"")</f>
        <v/>
      </c>
    </row>
    <row r="3368" spans="8:13" x14ac:dyDescent="0.25">
      <c r="H3368" s="55" t="str">
        <f>IFERROR(VLOOKUP(E3368,Worksheet!$A$86:$B$110,2,FALSE)," ")</f>
        <v xml:space="preserve"> </v>
      </c>
      <c r="I3368" s="20" t="str">
        <f t="shared" si="105"/>
        <v/>
      </c>
      <c r="K3368" s="20" t="str">
        <f t="shared" si="104"/>
        <v/>
      </c>
      <c r="M3368" s="19" t="str">
        <f>IFERROR(VLOOKUP(Services[[#This Row],[Service Provided ]],Worksheet!$A$86:$G$111,7,FALSE),"")</f>
        <v/>
      </c>
    </row>
    <row r="3369" spans="8:13" x14ac:dyDescent="0.25">
      <c r="H3369" s="55" t="str">
        <f>IFERROR(VLOOKUP(E3369,Worksheet!$A$86:$B$110,2,FALSE)," ")</f>
        <v xml:space="preserve"> </v>
      </c>
      <c r="I3369" s="20" t="str">
        <f t="shared" si="105"/>
        <v/>
      </c>
      <c r="K3369" s="20" t="str">
        <f t="shared" si="104"/>
        <v/>
      </c>
      <c r="M3369" s="19" t="str">
        <f>IFERROR(VLOOKUP(Services[[#This Row],[Service Provided ]],Worksheet!$A$86:$G$111,7,FALSE),"")</f>
        <v/>
      </c>
    </row>
    <row r="3370" spans="8:13" x14ac:dyDescent="0.25">
      <c r="H3370" s="55" t="str">
        <f>IFERROR(VLOOKUP(E3370,Worksheet!$A$86:$B$110,2,FALSE)," ")</f>
        <v xml:space="preserve"> </v>
      </c>
      <c r="I3370" s="20" t="str">
        <f t="shared" si="105"/>
        <v/>
      </c>
      <c r="K3370" s="20" t="str">
        <f t="shared" si="104"/>
        <v/>
      </c>
      <c r="M3370" s="19" t="str">
        <f>IFERROR(VLOOKUP(Services[[#This Row],[Service Provided ]],Worksheet!$A$86:$G$111,7,FALSE),"")</f>
        <v/>
      </c>
    </row>
    <row r="3371" spans="8:13" x14ac:dyDescent="0.25">
      <c r="H3371" s="55" t="str">
        <f>IFERROR(VLOOKUP(E3371,Worksheet!$A$86:$B$110,2,FALSE)," ")</f>
        <v xml:space="preserve"> </v>
      </c>
      <c r="I3371" s="20" t="str">
        <f t="shared" si="105"/>
        <v/>
      </c>
      <c r="K3371" s="20" t="str">
        <f t="shared" si="104"/>
        <v/>
      </c>
      <c r="M3371" s="19" t="str">
        <f>IFERROR(VLOOKUP(Services[[#This Row],[Service Provided ]],Worksheet!$A$86:$G$111,7,FALSE),"")</f>
        <v/>
      </c>
    </row>
    <row r="3372" spans="8:13" x14ac:dyDescent="0.25">
      <c r="H3372" s="55" t="str">
        <f>IFERROR(VLOOKUP(E3372,Worksheet!$A$86:$B$110,2,FALSE)," ")</f>
        <v xml:space="preserve"> </v>
      </c>
      <c r="I3372" s="20" t="str">
        <f t="shared" si="105"/>
        <v/>
      </c>
      <c r="K3372" s="20" t="str">
        <f t="shared" si="104"/>
        <v/>
      </c>
      <c r="M3372" s="19" t="str">
        <f>IFERROR(VLOOKUP(Services[[#This Row],[Service Provided ]],Worksheet!$A$86:$G$111,7,FALSE),"")</f>
        <v/>
      </c>
    </row>
    <row r="3373" spans="8:13" x14ac:dyDescent="0.25">
      <c r="H3373" s="55" t="str">
        <f>IFERROR(VLOOKUP(E3373,Worksheet!$A$86:$B$110,2,FALSE)," ")</f>
        <v xml:space="preserve"> </v>
      </c>
      <c r="I3373" s="20" t="str">
        <f t="shared" si="105"/>
        <v/>
      </c>
      <c r="K3373" s="20" t="str">
        <f t="shared" si="104"/>
        <v/>
      </c>
      <c r="M3373" s="19" t="str">
        <f>IFERROR(VLOOKUP(Services[[#This Row],[Service Provided ]],Worksheet!$A$86:$G$111,7,FALSE),"")</f>
        <v/>
      </c>
    </row>
    <row r="3374" spans="8:13" x14ac:dyDescent="0.25">
      <c r="H3374" s="55" t="str">
        <f>IFERROR(VLOOKUP(E3374,Worksheet!$A$86:$B$110,2,FALSE)," ")</f>
        <v xml:space="preserve"> </v>
      </c>
      <c r="I3374" s="20" t="str">
        <f t="shared" si="105"/>
        <v/>
      </c>
      <c r="K3374" s="20" t="str">
        <f t="shared" si="104"/>
        <v/>
      </c>
      <c r="M3374" s="19" t="str">
        <f>IFERROR(VLOOKUP(Services[[#This Row],[Service Provided ]],Worksheet!$A$86:$G$111,7,FALSE),"")</f>
        <v/>
      </c>
    </row>
    <row r="3375" spans="8:13" x14ac:dyDescent="0.25">
      <c r="H3375" s="55" t="str">
        <f>IFERROR(VLOOKUP(E3375,Worksheet!$A$86:$B$110,2,FALSE)," ")</f>
        <v xml:space="preserve"> </v>
      </c>
      <c r="I3375" s="20" t="str">
        <f t="shared" si="105"/>
        <v/>
      </c>
      <c r="K3375" s="20" t="str">
        <f t="shared" si="104"/>
        <v/>
      </c>
      <c r="M3375" s="19" t="str">
        <f>IFERROR(VLOOKUP(Services[[#This Row],[Service Provided ]],Worksheet!$A$86:$G$111,7,FALSE),"")</f>
        <v/>
      </c>
    </row>
    <row r="3376" spans="8:13" x14ac:dyDescent="0.25">
      <c r="H3376" s="55" t="str">
        <f>IFERROR(VLOOKUP(E3376,Worksheet!$A$86:$B$110,2,FALSE)," ")</f>
        <v xml:space="preserve"> </v>
      </c>
      <c r="I3376" s="20" t="str">
        <f t="shared" si="105"/>
        <v/>
      </c>
      <c r="K3376" s="20" t="str">
        <f t="shared" si="104"/>
        <v/>
      </c>
      <c r="M3376" s="19" t="str">
        <f>IFERROR(VLOOKUP(Services[[#This Row],[Service Provided ]],Worksheet!$A$86:$G$111,7,FALSE),"")</f>
        <v/>
      </c>
    </row>
    <row r="3377" spans="8:13" x14ac:dyDescent="0.25">
      <c r="H3377" s="55" t="str">
        <f>IFERROR(VLOOKUP(E3377,Worksheet!$A$86:$B$110,2,FALSE)," ")</f>
        <v xml:space="preserve"> </v>
      </c>
      <c r="I3377" s="20" t="str">
        <f t="shared" si="105"/>
        <v/>
      </c>
      <c r="K3377" s="20" t="str">
        <f t="shared" ref="K3377:K3440" si="106">IF(I3377=0,J3377,I3377)</f>
        <v/>
      </c>
      <c r="M3377" s="19" t="str">
        <f>IFERROR(VLOOKUP(Services[[#This Row],[Service Provided ]],Worksheet!$A$86:$G$111,7,FALSE),"")</f>
        <v/>
      </c>
    </row>
    <row r="3378" spans="8:13" x14ac:dyDescent="0.25">
      <c r="H3378" s="55" t="str">
        <f>IFERROR(VLOOKUP(E3378,Worksheet!$A$86:$B$110,2,FALSE)," ")</f>
        <v xml:space="preserve"> </v>
      </c>
      <c r="I3378" s="20" t="str">
        <f t="shared" si="105"/>
        <v/>
      </c>
      <c r="K3378" s="20" t="str">
        <f t="shared" si="106"/>
        <v/>
      </c>
      <c r="M3378" s="19" t="str">
        <f>IFERROR(VLOOKUP(Services[[#This Row],[Service Provided ]],Worksheet!$A$86:$G$111,7,FALSE),"")</f>
        <v/>
      </c>
    </row>
    <row r="3379" spans="8:13" x14ac:dyDescent="0.25">
      <c r="H3379" s="55" t="str">
        <f>IFERROR(VLOOKUP(E3379,Worksheet!$A$86:$B$110,2,FALSE)," ")</f>
        <v xml:space="preserve"> </v>
      </c>
      <c r="I3379" s="20" t="str">
        <f t="shared" si="105"/>
        <v/>
      </c>
      <c r="K3379" s="20" t="str">
        <f t="shared" si="106"/>
        <v/>
      </c>
      <c r="M3379" s="19" t="str">
        <f>IFERROR(VLOOKUP(Services[[#This Row],[Service Provided ]],Worksheet!$A$86:$G$111,7,FALSE),"")</f>
        <v/>
      </c>
    </row>
    <row r="3380" spans="8:13" x14ac:dyDescent="0.25">
      <c r="H3380" s="55" t="str">
        <f>IFERROR(VLOOKUP(E3380,Worksheet!$A$86:$B$110,2,FALSE)," ")</f>
        <v xml:space="preserve"> </v>
      </c>
      <c r="I3380" s="20" t="str">
        <f t="shared" si="105"/>
        <v/>
      </c>
      <c r="K3380" s="20" t="str">
        <f t="shared" si="106"/>
        <v/>
      </c>
      <c r="M3380" s="19" t="str">
        <f>IFERROR(VLOOKUP(Services[[#This Row],[Service Provided ]],Worksheet!$A$86:$G$111,7,FALSE),"")</f>
        <v/>
      </c>
    </row>
    <row r="3381" spans="8:13" x14ac:dyDescent="0.25">
      <c r="H3381" s="55" t="str">
        <f>IFERROR(VLOOKUP(E3381,Worksheet!$A$86:$B$110,2,FALSE)," ")</f>
        <v xml:space="preserve"> </v>
      </c>
      <c r="I3381" s="20" t="str">
        <f t="shared" si="105"/>
        <v/>
      </c>
      <c r="K3381" s="20" t="str">
        <f t="shared" si="106"/>
        <v/>
      </c>
      <c r="M3381" s="19" t="str">
        <f>IFERROR(VLOOKUP(Services[[#This Row],[Service Provided ]],Worksheet!$A$86:$G$111,7,FALSE),"")</f>
        <v/>
      </c>
    </row>
    <row r="3382" spans="8:13" x14ac:dyDescent="0.25">
      <c r="H3382" s="55" t="str">
        <f>IFERROR(VLOOKUP(E3382,Worksheet!$A$86:$B$110,2,FALSE)," ")</f>
        <v xml:space="preserve"> </v>
      </c>
      <c r="I3382" s="20" t="str">
        <f t="shared" si="105"/>
        <v/>
      </c>
      <c r="K3382" s="20" t="str">
        <f t="shared" si="106"/>
        <v/>
      </c>
      <c r="M3382" s="19" t="str">
        <f>IFERROR(VLOOKUP(Services[[#This Row],[Service Provided ]],Worksheet!$A$86:$G$111,7,FALSE),"")</f>
        <v/>
      </c>
    </row>
    <row r="3383" spans="8:13" x14ac:dyDescent="0.25">
      <c r="H3383" s="55" t="str">
        <f>IFERROR(VLOOKUP(E3383,Worksheet!$A$86:$B$110,2,FALSE)," ")</f>
        <v xml:space="preserve"> </v>
      </c>
      <c r="I3383" s="20" t="str">
        <f t="shared" ref="I3383:I3446" si="107">IF(H3383&lt;&gt;" ",G3383*H3383,"")</f>
        <v/>
      </c>
      <c r="K3383" s="20" t="str">
        <f t="shared" si="106"/>
        <v/>
      </c>
      <c r="M3383" s="19" t="str">
        <f>IFERROR(VLOOKUP(Services[[#This Row],[Service Provided ]],Worksheet!$A$86:$G$111,7,FALSE),"")</f>
        <v/>
      </c>
    </row>
    <row r="3384" spans="8:13" x14ac:dyDescent="0.25">
      <c r="H3384" s="55" t="str">
        <f>IFERROR(VLOOKUP(E3384,Worksheet!$A$86:$B$110,2,FALSE)," ")</f>
        <v xml:space="preserve"> </v>
      </c>
      <c r="I3384" s="20" t="str">
        <f t="shared" si="107"/>
        <v/>
      </c>
      <c r="K3384" s="20" t="str">
        <f t="shared" si="106"/>
        <v/>
      </c>
      <c r="M3384" s="19" t="str">
        <f>IFERROR(VLOOKUP(Services[[#This Row],[Service Provided ]],Worksheet!$A$86:$G$111,7,FALSE),"")</f>
        <v/>
      </c>
    </row>
    <row r="3385" spans="8:13" x14ac:dyDescent="0.25">
      <c r="H3385" s="55" t="str">
        <f>IFERROR(VLOOKUP(E3385,Worksheet!$A$86:$B$110,2,FALSE)," ")</f>
        <v xml:space="preserve"> </v>
      </c>
      <c r="I3385" s="20" t="str">
        <f t="shared" si="107"/>
        <v/>
      </c>
      <c r="K3385" s="20" t="str">
        <f t="shared" si="106"/>
        <v/>
      </c>
      <c r="M3385" s="19" t="str">
        <f>IFERROR(VLOOKUP(Services[[#This Row],[Service Provided ]],Worksheet!$A$86:$G$111,7,FALSE),"")</f>
        <v/>
      </c>
    </row>
    <row r="3386" spans="8:13" x14ac:dyDescent="0.25">
      <c r="H3386" s="55" t="str">
        <f>IFERROR(VLOOKUP(E3386,Worksheet!$A$86:$B$110,2,FALSE)," ")</f>
        <v xml:space="preserve"> </v>
      </c>
      <c r="I3386" s="20" t="str">
        <f t="shared" si="107"/>
        <v/>
      </c>
      <c r="K3386" s="20" t="str">
        <f t="shared" si="106"/>
        <v/>
      </c>
      <c r="M3386" s="19" t="str">
        <f>IFERROR(VLOOKUP(Services[[#This Row],[Service Provided ]],Worksheet!$A$86:$G$111,7,FALSE),"")</f>
        <v/>
      </c>
    </row>
    <row r="3387" spans="8:13" x14ac:dyDescent="0.25">
      <c r="H3387" s="55" t="str">
        <f>IFERROR(VLOOKUP(E3387,Worksheet!$A$86:$B$110,2,FALSE)," ")</f>
        <v xml:space="preserve"> </v>
      </c>
      <c r="I3387" s="20" t="str">
        <f t="shared" si="107"/>
        <v/>
      </c>
      <c r="K3387" s="20" t="str">
        <f t="shared" si="106"/>
        <v/>
      </c>
      <c r="M3387" s="19" t="str">
        <f>IFERROR(VLOOKUP(Services[[#This Row],[Service Provided ]],Worksheet!$A$86:$G$111,7,FALSE),"")</f>
        <v/>
      </c>
    </row>
    <row r="3388" spans="8:13" x14ac:dyDescent="0.25">
      <c r="H3388" s="55" t="str">
        <f>IFERROR(VLOOKUP(E3388,Worksheet!$A$86:$B$110,2,FALSE)," ")</f>
        <v xml:space="preserve"> </v>
      </c>
      <c r="I3388" s="20" t="str">
        <f t="shared" si="107"/>
        <v/>
      </c>
      <c r="K3388" s="20" t="str">
        <f t="shared" si="106"/>
        <v/>
      </c>
      <c r="M3388" s="19" t="str">
        <f>IFERROR(VLOOKUP(Services[[#This Row],[Service Provided ]],Worksheet!$A$86:$G$111,7,FALSE),"")</f>
        <v/>
      </c>
    </row>
    <row r="3389" spans="8:13" x14ac:dyDescent="0.25">
      <c r="H3389" s="55" t="str">
        <f>IFERROR(VLOOKUP(E3389,Worksheet!$A$86:$B$110,2,FALSE)," ")</f>
        <v xml:space="preserve"> </v>
      </c>
      <c r="I3389" s="20" t="str">
        <f t="shared" si="107"/>
        <v/>
      </c>
      <c r="K3389" s="20" t="str">
        <f t="shared" si="106"/>
        <v/>
      </c>
      <c r="M3389" s="19" t="str">
        <f>IFERROR(VLOOKUP(Services[[#This Row],[Service Provided ]],Worksheet!$A$86:$G$111,7,FALSE),"")</f>
        <v/>
      </c>
    </row>
    <row r="3390" spans="8:13" x14ac:dyDescent="0.25">
      <c r="H3390" s="55" t="str">
        <f>IFERROR(VLOOKUP(E3390,Worksheet!$A$86:$B$110,2,FALSE)," ")</f>
        <v xml:space="preserve"> </v>
      </c>
      <c r="I3390" s="20" t="str">
        <f t="shared" si="107"/>
        <v/>
      </c>
      <c r="K3390" s="20" t="str">
        <f t="shared" si="106"/>
        <v/>
      </c>
      <c r="M3390" s="19" t="str">
        <f>IFERROR(VLOOKUP(Services[[#This Row],[Service Provided ]],Worksheet!$A$86:$G$111,7,FALSE),"")</f>
        <v/>
      </c>
    </row>
    <row r="3391" spans="8:13" x14ac:dyDescent="0.25">
      <c r="H3391" s="55" t="str">
        <f>IFERROR(VLOOKUP(E3391,Worksheet!$A$86:$B$110,2,FALSE)," ")</f>
        <v xml:space="preserve"> </v>
      </c>
      <c r="I3391" s="20" t="str">
        <f t="shared" si="107"/>
        <v/>
      </c>
      <c r="K3391" s="20" t="str">
        <f t="shared" si="106"/>
        <v/>
      </c>
      <c r="M3391" s="19" t="str">
        <f>IFERROR(VLOOKUP(Services[[#This Row],[Service Provided ]],Worksheet!$A$86:$G$111,7,FALSE),"")</f>
        <v/>
      </c>
    </row>
    <row r="3392" spans="8:13" x14ac:dyDescent="0.25">
      <c r="H3392" s="55" t="str">
        <f>IFERROR(VLOOKUP(E3392,Worksheet!$A$86:$B$110,2,FALSE)," ")</f>
        <v xml:space="preserve"> </v>
      </c>
      <c r="I3392" s="20" t="str">
        <f t="shared" si="107"/>
        <v/>
      </c>
      <c r="K3392" s="20" t="str">
        <f t="shared" si="106"/>
        <v/>
      </c>
      <c r="M3392" s="19" t="str">
        <f>IFERROR(VLOOKUP(Services[[#This Row],[Service Provided ]],Worksheet!$A$86:$G$111,7,FALSE),"")</f>
        <v/>
      </c>
    </row>
    <row r="3393" spans="8:13" x14ac:dyDescent="0.25">
      <c r="H3393" s="55" t="str">
        <f>IFERROR(VLOOKUP(E3393,Worksheet!$A$86:$B$110,2,FALSE)," ")</f>
        <v xml:space="preserve"> </v>
      </c>
      <c r="I3393" s="20" t="str">
        <f t="shared" si="107"/>
        <v/>
      </c>
      <c r="K3393" s="20" t="str">
        <f t="shared" si="106"/>
        <v/>
      </c>
      <c r="M3393" s="19" t="str">
        <f>IFERROR(VLOOKUP(Services[[#This Row],[Service Provided ]],Worksheet!$A$86:$G$111,7,FALSE),"")</f>
        <v/>
      </c>
    </row>
    <row r="3394" spans="8:13" x14ac:dyDescent="0.25">
      <c r="H3394" s="55" t="str">
        <f>IFERROR(VLOOKUP(E3394,Worksheet!$A$86:$B$110,2,FALSE)," ")</f>
        <v xml:space="preserve"> </v>
      </c>
      <c r="I3394" s="20" t="str">
        <f t="shared" si="107"/>
        <v/>
      </c>
      <c r="K3394" s="20" t="str">
        <f t="shared" si="106"/>
        <v/>
      </c>
      <c r="M3394" s="19" t="str">
        <f>IFERROR(VLOOKUP(Services[[#This Row],[Service Provided ]],Worksheet!$A$86:$G$111,7,FALSE),"")</f>
        <v/>
      </c>
    </row>
    <row r="3395" spans="8:13" x14ac:dyDescent="0.25">
      <c r="H3395" s="55" t="str">
        <f>IFERROR(VLOOKUP(E3395,Worksheet!$A$86:$B$110,2,FALSE)," ")</f>
        <v xml:space="preserve"> </v>
      </c>
      <c r="I3395" s="20" t="str">
        <f t="shared" si="107"/>
        <v/>
      </c>
      <c r="K3395" s="20" t="str">
        <f t="shared" si="106"/>
        <v/>
      </c>
      <c r="M3395" s="19" t="str">
        <f>IFERROR(VLOOKUP(Services[[#This Row],[Service Provided ]],Worksheet!$A$86:$G$111,7,FALSE),"")</f>
        <v/>
      </c>
    </row>
    <row r="3396" spans="8:13" x14ac:dyDescent="0.25">
      <c r="H3396" s="55" t="str">
        <f>IFERROR(VLOOKUP(E3396,Worksheet!$A$86:$B$110,2,FALSE)," ")</f>
        <v xml:space="preserve"> </v>
      </c>
      <c r="I3396" s="20" t="str">
        <f t="shared" si="107"/>
        <v/>
      </c>
      <c r="K3396" s="20" t="str">
        <f t="shared" si="106"/>
        <v/>
      </c>
      <c r="M3396" s="19" t="str">
        <f>IFERROR(VLOOKUP(Services[[#This Row],[Service Provided ]],Worksheet!$A$86:$G$111,7,FALSE),"")</f>
        <v/>
      </c>
    </row>
    <row r="3397" spans="8:13" x14ac:dyDescent="0.25">
      <c r="H3397" s="55" t="str">
        <f>IFERROR(VLOOKUP(E3397,Worksheet!$A$86:$B$110,2,FALSE)," ")</f>
        <v xml:space="preserve"> </v>
      </c>
      <c r="I3397" s="20" t="str">
        <f t="shared" si="107"/>
        <v/>
      </c>
      <c r="K3397" s="20" t="str">
        <f t="shared" si="106"/>
        <v/>
      </c>
      <c r="M3397" s="19" t="str">
        <f>IFERROR(VLOOKUP(Services[[#This Row],[Service Provided ]],Worksheet!$A$86:$G$111,7,FALSE),"")</f>
        <v/>
      </c>
    </row>
    <row r="3398" spans="8:13" x14ac:dyDescent="0.25">
      <c r="H3398" s="55" t="str">
        <f>IFERROR(VLOOKUP(E3398,Worksheet!$A$86:$B$110,2,FALSE)," ")</f>
        <v xml:space="preserve"> </v>
      </c>
      <c r="I3398" s="20" t="str">
        <f t="shared" si="107"/>
        <v/>
      </c>
      <c r="K3398" s="20" t="str">
        <f t="shared" si="106"/>
        <v/>
      </c>
      <c r="M3398" s="19" t="str">
        <f>IFERROR(VLOOKUP(Services[[#This Row],[Service Provided ]],Worksheet!$A$86:$G$111,7,FALSE),"")</f>
        <v/>
      </c>
    </row>
    <row r="3399" spans="8:13" x14ac:dyDescent="0.25">
      <c r="H3399" s="55" t="str">
        <f>IFERROR(VLOOKUP(E3399,Worksheet!$A$86:$B$110,2,FALSE)," ")</f>
        <v xml:space="preserve"> </v>
      </c>
      <c r="I3399" s="20" t="str">
        <f t="shared" si="107"/>
        <v/>
      </c>
      <c r="K3399" s="20" t="str">
        <f t="shared" si="106"/>
        <v/>
      </c>
      <c r="M3399" s="19" t="str">
        <f>IFERROR(VLOOKUP(Services[[#This Row],[Service Provided ]],Worksheet!$A$86:$G$111,7,FALSE),"")</f>
        <v/>
      </c>
    </row>
    <row r="3400" spans="8:13" x14ac:dyDescent="0.25">
      <c r="H3400" s="55" t="str">
        <f>IFERROR(VLOOKUP(E3400,Worksheet!$A$86:$B$110,2,FALSE)," ")</f>
        <v xml:space="preserve"> </v>
      </c>
      <c r="I3400" s="20" t="str">
        <f t="shared" si="107"/>
        <v/>
      </c>
      <c r="K3400" s="20" t="str">
        <f t="shared" si="106"/>
        <v/>
      </c>
      <c r="M3400" s="19" t="str">
        <f>IFERROR(VLOOKUP(Services[[#This Row],[Service Provided ]],Worksheet!$A$86:$G$111,7,FALSE),"")</f>
        <v/>
      </c>
    </row>
    <row r="3401" spans="8:13" x14ac:dyDescent="0.25">
      <c r="H3401" s="55" t="str">
        <f>IFERROR(VLOOKUP(E3401,Worksheet!$A$86:$B$110,2,FALSE)," ")</f>
        <v xml:space="preserve"> </v>
      </c>
      <c r="I3401" s="20" t="str">
        <f t="shared" si="107"/>
        <v/>
      </c>
      <c r="K3401" s="20" t="str">
        <f t="shared" si="106"/>
        <v/>
      </c>
      <c r="M3401" s="19" t="str">
        <f>IFERROR(VLOOKUP(Services[[#This Row],[Service Provided ]],Worksheet!$A$86:$G$111,7,FALSE),"")</f>
        <v/>
      </c>
    </row>
    <row r="3402" spans="8:13" x14ac:dyDescent="0.25">
      <c r="H3402" s="55" t="str">
        <f>IFERROR(VLOOKUP(E3402,Worksheet!$A$86:$B$110,2,FALSE)," ")</f>
        <v xml:space="preserve"> </v>
      </c>
      <c r="I3402" s="20" t="str">
        <f t="shared" si="107"/>
        <v/>
      </c>
      <c r="K3402" s="20" t="str">
        <f t="shared" si="106"/>
        <v/>
      </c>
      <c r="M3402" s="19" t="str">
        <f>IFERROR(VLOOKUP(Services[[#This Row],[Service Provided ]],Worksheet!$A$86:$G$111,7,FALSE),"")</f>
        <v/>
      </c>
    </row>
    <row r="3403" spans="8:13" x14ac:dyDescent="0.25">
      <c r="H3403" s="55" t="str">
        <f>IFERROR(VLOOKUP(E3403,Worksheet!$A$86:$B$110,2,FALSE)," ")</f>
        <v xml:space="preserve"> </v>
      </c>
      <c r="I3403" s="20" t="str">
        <f t="shared" si="107"/>
        <v/>
      </c>
      <c r="K3403" s="20" t="str">
        <f t="shared" si="106"/>
        <v/>
      </c>
      <c r="M3403" s="19" t="str">
        <f>IFERROR(VLOOKUP(Services[[#This Row],[Service Provided ]],Worksheet!$A$86:$G$111,7,FALSE),"")</f>
        <v/>
      </c>
    </row>
    <row r="3404" spans="8:13" x14ac:dyDescent="0.25">
      <c r="H3404" s="55" t="str">
        <f>IFERROR(VLOOKUP(E3404,Worksheet!$A$86:$B$110,2,FALSE)," ")</f>
        <v xml:space="preserve"> </v>
      </c>
      <c r="I3404" s="20" t="str">
        <f t="shared" si="107"/>
        <v/>
      </c>
      <c r="K3404" s="20" t="str">
        <f t="shared" si="106"/>
        <v/>
      </c>
      <c r="M3404" s="19" t="str">
        <f>IFERROR(VLOOKUP(Services[[#This Row],[Service Provided ]],Worksheet!$A$86:$G$111,7,FALSE),"")</f>
        <v/>
      </c>
    </row>
    <row r="3405" spans="8:13" x14ac:dyDescent="0.25">
      <c r="H3405" s="55" t="str">
        <f>IFERROR(VLOOKUP(E3405,Worksheet!$A$86:$B$110,2,FALSE)," ")</f>
        <v xml:space="preserve"> </v>
      </c>
      <c r="I3405" s="20" t="str">
        <f t="shared" si="107"/>
        <v/>
      </c>
      <c r="K3405" s="20" t="str">
        <f t="shared" si="106"/>
        <v/>
      </c>
      <c r="M3405" s="19" t="str">
        <f>IFERROR(VLOOKUP(Services[[#This Row],[Service Provided ]],Worksheet!$A$86:$G$111,7,FALSE),"")</f>
        <v/>
      </c>
    </row>
    <row r="3406" spans="8:13" x14ac:dyDescent="0.25">
      <c r="H3406" s="55" t="str">
        <f>IFERROR(VLOOKUP(E3406,Worksheet!$A$86:$B$110,2,FALSE)," ")</f>
        <v xml:space="preserve"> </v>
      </c>
      <c r="I3406" s="20" t="str">
        <f t="shared" si="107"/>
        <v/>
      </c>
      <c r="K3406" s="20" t="str">
        <f t="shared" si="106"/>
        <v/>
      </c>
      <c r="M3406" s="19" t="str">
        <f>IFERROR(VLOOKUP(Services[[#This Row],[Service Provided ]],Worksheet!$A$86:$G$111,7,FALSE),"")</f>
        <v/>
      </c>
    </row>
    <row r="3407" spans="8:13" x14ac:dyDescent="0.25">
      <c r="H3407" s="55" t="str">
        <f>IFERROR(VLOOKUP(E3407,Worksheet!$A$86:$B$110,2,FALSE)," ")</f>
        <v xml:space="preserve"> </v>
      </c>
      <c r="I3407" s="20" t="str">
        <f t="shared" si="107"/>
        <v/>
      </c>
      <c r="K3407" s="20" t="str">
        <f t="shared" si="106"/>
        <v/>
      </c>
      <c r="M3407" s="19" t="str">
        <f>IFERROR(VLOOKUP(Services[[#This Row],[Service Provided ]],Worksheet!$A$86:$G$111,7,FALSE),"")</f>
        <v/>
      </c>
    </row>
    <row r="3408" spans="8:13" x14ac:dyDescent="0.25">
      <c r="H3408" s="55" t="str">
        <f>IFERROR(VLOOKUP(E3408,Worksheet!$A$86:$B$110,2,FALSE)," ")</f>
        <v xml:space="preserve"> </v>
      </c>
      <c r="I3408" s="20" t="str">
        <f t="shared" si="107"/>
        <v/>
      </c>
      <c r="K3408" s="20" t="str">
        <f t="shared" si="106"/>
        <v/>
      </c>
      <c r="M3408" s="19" t="str">
        <f>IFERROR(VLOOKUP(Services[[#This Row],[Service Provided ]],Worksheet!$A$86:$G$111,7,FALSE),"")</f>
        <v/>
      </c>
    </row>
    <row r="3409" spans="8:13" x14ac:dyDescent="0.25">
      <c r="H3409" s="55" t="str">
        <f>IFERROR(VLOOKUP(E3409,Worksheet!$A$86:$B$110,2,FALSE)," ")</f>
        <v xml:space="preserve"> </v>
      </c>
      <c r="I3409" s="20" t="str">
        <f t="shared" si="107"/>
        <v/>
      </c>
      <c r="K3409" s="20" t="str">
        <f t="shared" si="106"/>
        <v/>
      </c>
      <c r="M3409" s="19" t="str">
        <f>IFERROR(VLOOKUP(Services[[#This Row],[Service Provided ]],Worksheet!$A$86:$G$111,7,FALSE),"")</f>
        <v/>
      </c>
    </row>
    <row r="3410" spans="8:13" x14ac:dyDescent="0.25">
      <c r="H3410" s="55" t="str">
        <f>IFERROR(VLOOKUP(E3410,Worksheet!$A$86:$B$110,2,FALSE)," ")</f>
        <v xml:space="preserve"> </v>
      </c>
      <c r="I3410" s="20" t="str">
        <f t="shared" si="107"/>
        <v/>
      </c>
      <c r="K3410" s="20" t="str">
        <f t="shared" si="106"/>
        <v/>
      </c>
      <c r="M3410" s="19" t="str">
        <f>IFERROR(VLOOKUP(Services[[#This Row],[Service Provided ]],Worksheet!$A$86:$G$111,7,FALSE),"")</f>
        <v/>
      </c>
    </row>
    <row r="3411" spans="8:13" x14ac:dyDescent="0.25">
      <c r="H3411" s="55" t="str">
        <f>IFERROR(VLOOKUP(E3411,Worksheet!$A$86:$B$110,2,FALSE)," ")</f>
        <v xml:space="preserve"> </v>
      </c>
      <c r="I3411" s="20" t="str">
        <f t="shared" si="107"/>
        <v/>
      </c>
      <c r="K3411" s="20" t="str">
        <f t="shared" si="106"/>
        <v/>
      </c>
      <c r="M3411" s="19" t="str">
        <f>IFERROR(VLOOKUP(Services[[#This Row],[Service Provided ]],Worksheet!$A$86:$G$111,7,FALSE),"")</f>
        <v/>
      </c>
    </row>
    <row r="3412" spans="8:13" x14ac:dyDescent="0.25">
      <c r="H3412" s="55" t="str">
        <f>IFERROR(VLOOKUP(E3412,Worksheet!$A$86:$B$110,2,FALSE)," ")</f>
        <v xml:space="preserve"> </v>
      </c>
      <c r="I3412" s="20" t="str">
        <f t="shared" si="107"/>
        <v/>
      </c>
      <c r="K3412" s="20" t="str">
        <f t="shared" si="106"/>
        <v/>
      </c>
      <c r="M3412" s="19" t="str">
        <f>IFERROR(VLOOKUP(Services[[#This Row],[Service Provided ]],Worksheet!$A$86:$G$111,7,FALSE),"")</f>
        <v/>
      </c>
    </row>
    <row r="3413" spans="8:13" x14ac:dyDescent="0.25">
      <c r="H3413" s="55" t="str">
        <f>IFERROR(VLOOKUP(E3413,Worksheet!$A$86:$B$110,2,FALSE)," ")</f>
        <v xml:space="preserve"> </v>
      </c>
      <c r="I3413" s="20" t="str">
        <f t="shared" si="107"/>
        <v/>
      </c>
      <c r="K3413" s="20" t="str">
        <f t="shared" si="106"/>
        <v/>
      </c>
      <c r="M3413" s="19" t="str">
        <f>IFERROR(VLOOKUP(Services[[#This Row],[Service Provided ]],Worksheet!$A$86:$G$111,7,FALSE),"")</f>
        <v/>
      </c>
    </row>
    <row r="3414" spans="8:13" x14ac:dyDescent="0.25">
      <c r="H3414" s="55" t="str">
        <f>IFERROR(VLOOKUP(E3414,Worksheet!$A$86:$B$110,2,FALSE)," ")</f>
        <v xml:space="preserve"> </v>
      </c>
      <c r="I3414" s="20" t="str">
        <f t="shared" si="107"/>
        <v/>
      </c>
      <c r="K3414" s="20" t="str">
        <f t="shared" si="106"/>
        <v/>
      </c>
      <c r="M3414" s="19" t="str">
        <f>IFERROR(VLOOKUP(Services[[#This Row],[Service Provided ]],Worksheet!$A$86:$G$111,7,FALSE),"")</f>
        <v/>
      </c>
    </row>
    <row r="3415" spans="8:13" x14ac:dyDescent="0.25">
      <c r="H3415" s="55" t="str">
        <f>IFERROR(VLOOKUP(E3415,Worksheet!$A$86:$B$110,2,FALSE)," ")</f>
        <v xml:space="preserve"> </v>
      </c>
      <c r="I3415" s="20" t="str">
        <f t="shared" si="107"/>
        <v/>
      </c>
      <c r="K3415" s="20" t="str">
        <f t="shared" si="106"/>
        <v/>
      </c>
      <c r="M3415" s="19" t="str">
        <f>IFERROR(VLOOKUP(Services[[#This Row],[Service Provided ]],Worksheet!$A$86:$G$111,7,FALSE),"")</f>
        <v/>
      </c>
    </row>
    <row r="3416" spans="8:13" x14ac:dyDescent="0.25">
      <c r="H3416" s="55" t="str">
        <f>IFERROR(VLOOKUP(E3416,Worksheet!$A$86:$B$110,2,FALSE)," ")</f>
        <v xml:space="preserve"> </v>
      </c>
      <c r="I3416" s="20" t="str">
        <f t="shared" si="107"/>
        <v/>
      </c>
      <c r="K3416" s="20" t="str">
        <f t="shared" si="106"/>
        <v/>
      </c>
      <c r="M3416" s="19" t="str">
        <f>IFERROR(VLOOKUP(Services[[#This Row],[Service Provided ]],Worksheet!$A$86:$G$111,7,FALSE),"")</f>
        <v/>
      </c>
    </row>
    <row r="3417" spans="8:13" x14ac:dyDescent="0.25">
      <c r="H3417" s="55" t="str">
        <f>IFERROR(VLOOKUP(E3417,Worksheet!$A$86:$B$110,2,FALSE)," ")</f>
        <v xml:space="preserve"> </v>
      </c>
      <c r="I3417" s="20" t="str">
        <f t="shared" si="107"/>
        <v/>
      </c>
      <c r="K3417" s="20" t="str">
        <f t="shared" si="106"/>
        <v/>
      </c>
      <c r="M3417" s="19" t="str">
        <f>IFERROR(VLOOKUP(Services[[#This Row],[Service Provided ]],Worksheet!$A$86:$G$111,7,FALSE),"")</f>
        <v/>
      </c>
    </row>
    <row r="3418" spans="8:13" x14ac:dyDescent="0.25">
      <c r="H3418" s="55" t="str">
        <f>IFERROR(VLOOKUP(E3418,Worksheet!$A$86:$B$110,2,FALSE)," ")</f>
        <v xml:space="preserve"> </v>
      </c>
      <c r="I3418" s="20" t="str">
        <f t="shared" si="107"/>
        <v/>
      </c>
      <c r="K3418" s="20" t="str">
        <f t="shared" si="106"/>
        <v/>
      </c>
      <c r="M3418" s="19" t="str">
        <f>IFERROR(VLOOKUP(Services[[#This Row],[Service Provided ]],Worksheet!$A$86:$G$111,7,FALSE),"")</f>
        <v/>
      </c>
    </row>
    <row r="3419" spans="8:13" x14ac:dyDescent="0.25">
      <c r="H3419" s="55" t="str">
        <f>IFERROR(VLOOKUP(E3419,Worksheet!$A$86:$B$110,2,FALSE)," ")</f>
        <v xml:space="preserve"> </v>
      </c>
      <c r="I3419" s="20" t="str">
        <f t="shared" si="107"/>
        <v/>
      </c>
      <c r="K3419" s="20" t="str">
        <f t="shared" si="106"/>
        <v/>
      </c>
      <c r="M3419" s="19" t="str">
        <f>IFERROR(VLOOKUP(Services[[#This Row],[Service Provided ]],Worksheet!$A$86:$G$111,7,FALSE),"")</f>
        <v/>
      </c>
    </row>
    <row r="3420" spans="8:13" x14ac:dyDescent="0.25">
      <c r="H3420" s="55" t="str">
        <f>IFERROR(VLOOKUP(E3420,Worksheet!$A$86:$B$110,2,FALSE)," ")</f>
        <v xml:space="preserve"> </v>
      </c>
      <c r="I3420" s="20" t="str">
        <f t="shared" si="107"/>
        <v/>
      </c>
      <c r="K3420" s="20" t="str">
        <f t="shared" si="106"/>
        <v/>
      </c>
      <c r="M3420" s="19" t="str">
        <f>IFERROR(VLOOKUP(Services[[#This Row],[Service Provided ]],Worksheet!$A$86:$G$111,7,FALSE),"")</f>
        <v/>
      </c>
    </row>
    <row r="3421" spans="8:13" x14ac:dyDescent="0.25">
      <c r="H3421" s="55" t="str">
        <f>IFERROR(VLOOKUP(E3421,Worksheet!$A$86:$B$110,2,FALSE)," ")</f>
        <v xml:space="preserve"> </v>
      </c>
      <c r="I3421" s="20" t="str">
        <f t="shared" si="107"/>
        <v/>
      </c>
      <c r="K3421" s="20" t="str">
        <f t="shared" si="106"/>
        <v/>
      </c>
      <c r="M3421" s="19" t="str">
        <f>IFERROR(VLOOKUP(Services[[#This Row],[Service Provided ]],Worksheet!$A$86:$G$111,7,FALSE),"")</f>
        <v/>
      </c>
    </row>
    <row r="3422" spans="8:13" x14ac:dyDescent="0.25">
      <c r="H3422" s="55" t="str">
        <f>IFERROR(VLOOKUP(E3422,Worksheet!$A$86:$B$110,2,FALSE)," ")</f>
        <v xml:space="preserve"> </v>
      </c>
      <c r="I3422" s="20" t="str">
        <f t="shared" si="107"/>
        <v/>
      </c>
      <c r="K3422" s="20" t="str">
        <f t="shared" si="106"/>
        <v/>
      </c>
      <c r="M3422" s="19" t="str">
        <f>IFERROR(VLOOKUP(Services[[#This Row],[Service Provided ]],Worksheet!$A$86:$G$111,7,FALSE),"")</f>
        <v/>
      </c>
    </row>
    <row r="3423" spans="8:13" x14ac:dyDescent="0.25">
      <c r="H3423" s="55" t="str">
        <f>IFERROR(VLOOKUP(E3423,Worksheet!$A$86:$B$110,2,FALSE)," ")</f>
        <v xml:space="preserve"> </v>
      </c>
      <c r="I3423" s="20" t="str">
        <f t="shared" si="107"/>
        <v/>
      </c>
      <c r="K3423" s="20" t="str">
        <f t="shared" si="106"/>
        <v/>
      </c>
      <c r="M3423" s="19" t="str">
        <f>IFERROR(VLOOKUP(Services[[#This Row],[Service Provided ]],Worksheet!$A$86:$G$111,7,FALSE),"")</f>
        <v/>
      </c>
    </row>
    <row r="3424" spans="8:13" x14ac:dyDescent="0.25">
      <c r="H3424" s="55" t="str">
        <f>IFERROR(VLOOKUP(E3424,Worksheet!$A$86:$B$110,2,FALSE)," ")</f>
        <v xml:space="preserve"> </v>
      </c>
      <c r="I3424" s="20" t="str">
        <f t="shared" si="107"/>
        <v/>
      </c>
      <c r="K3424" s="20" t="str">
        <f t="shared" si="106"/>
        <v/>
      </c>
      <c r="M3424" s="19" t="str">
        <f>IFERROR(VLOOKUP(Services[[#This Row],[Service Provided ]],Worksheet!$A$86:$G$111,7,FALSE),"")</f>
        <v/>
      </c>
    </row>
    <row r="3425" spans="8:13" x14ac:dyDescent="0.25">
      <c r="H3425" s="55" t="str">
        <f>IFERROR(VLOOKUP(E3425,Worksheet!$A$86:$B$110,2,FALSE)," ")</f>
        <v xml:space="preserve"> </v>
      </c>
      <c r="I3425" s="20" t="str">
        <f t="shared" si="107"/>
        <v/>
      </c>
      <c r="K3425" s="20" t="str">
        <f t="shared" si="106"/>
        <v/>
      </c>
      <c r="M3425" s="19" t="str">
        <f>IFERROR(VLOOKUP(Services[[#This Row],[Service Provided ]],Worksheet!$A$86:$G$111,7,FALSE),"")</f>
        <v/>
      </c>
    </row>
    <row r="3426" spans="8:13" x14ac:dyDescent="0.25">
      <c r="H3426" s="55" t="str">
        <f>IFERROR(VLOOKUP(E3426,Worksheet!$A$86:$B$110,2,FALSE)," ")</f>
        <v xml:space="preserve"> </v>
      </c>
      <c r="I3426" s="20" t="str">
        <f t="shared" si="107"/>
        <v/>
      </c>
      <c r="K3426" s="20" t="str">
        <f t="shared" si="106"/>
        <v/>
      </c>
      <c r="M3426" s="19" t="str">
        <f>IFERROR(VLOOKUP(Services[[#This Row],[Service Provided ]],Worksheet!$A$86:$G$111,7,FALSE),"")</f>
        <v/>
      </c>
    </row>
    <row r="3427" spans="8:13" x14ac:dyDescent="0.25">
      <c r="H3427" s="55" t="str">
        <f>IFERROR(VLOOKUP(E3427,Worksheet!$A$86:$B$110,2,FALSE)," ")</f>
        <v xml:space="preserve"> </v>
      </c>
      <c r="I3427" s="20" t="str">
        <f t="shared" si="107"/>
        <v/>
      </c>
      <c r="K3427" s="20" t="str">
        <f t="shared" si="106"/>
        <v/>
      </c>
      <c r="M3427" s="19" t="str">
        <f>IFERROR(VLOOKUP(Services[[#This Row],[Service Provided ]],Worksheet!$A$86:$G$111,7,FALSE),"")</f>
        <v/>
      </c>
    </row>
    <row r="3428" spans="8:13" x14ac:dyDescent="0.25">
      <c r="H3428" s="55" t="str">
        <f>IFERROR(VLOOKUP(E3428,Worksheet!$A$86:$B$110,2,FALSE)," ")</f>
        <v xml:space="preserve"> </v>
      </c>
      <c r="I3428" s="20" t="str">
        <f t="shared" si="107"/>
        <v/>
      </c>
      <c r="K3428" s="20" t="str">
        <f t="shared" si="106"/>
        <v/>
      </c>
      <c r="M3428" s="19" t="str">
        <f>IFERROR(VLOOKUP(Services[[#This Row],[Service Provided ]],Worksheet!$A$86:$G$111,7,FALSE),"")</f>
        <v/>
      </c>
    </row>
    <row r="3429" spans="8:13" x14ac:dyDescent="0.25">
      <c r="H3429" s="55" t="str">
        <f>IFERROR(VLOOKUP(E3429,Worksheet!$A$86:$B$110,2,FALSE)," ")</f>
        <v xml:space="preserve"> </v>
      </c>
      <c r="I3429" s="20" t="str">
        <f t="shared" si="107"/>
        <v/>
      </c>
      <c r="K3429" s="20" t="str">
        <f t="shared" si="106"/>
        <v/>
      </c>
      <c r="M3429" s="19" t="str">
        <f>IFERROR(VLOOKUP(Services[[#This Row],[Service Provided ]],Worksheet!$A$86:$G$111,7,FALSE),"")</f>
        <v/>
      </c>
    </row>
    <row r="3430" spans="8:13" x14ac:dyDescent="0.25">
      <c r="H3430" s="55" t="str">
        <f>IFERROR(VLOOKUP(E3430,Worksheet!$A$86:$B$110,2,FALSE)," ")</f>
        <v xml:space="preserve"> </v>
      </c>
      <c r="I3430" s="20" t="str">
        <f t="shared" si="107"/>
        <v/>
      </c>
      <c r="K3430" s="20" t="str">
        <f t="shared" si="106"/>
        <v/>
      </c>
      <c r="M3430" s="19" t="str">
        <f>IFERROR(VLOOKUP(Services[[#This Row],[Service Provided ]],Worksheet!$A$86:$G$111,7,FALSE),"")</f>
        <v/>
      </c>
    </row>
    <row r="3431" spans="8:13" x14ac:dyDescent="0.25">
      <c r="H3431" s="55" t="str">
        <f>IFERROR(VLOOKUP(E3431,Worksheet!$A$86:$B$110,2,FALSE)," ")</f>
        <v xml:space="preserve"> </v>
      </c>
      <c r="I3431" s="20" t="str">
        <f t="shared" si="107"/>
        <v/>
      </c>
      <c r="K3431" s="20" t="str">
        <f t="shared" si="106"/>
        <v/>
      </c>
      <c r="M3431" s="19" t="str">
        <f>IFERROR(VLOOKUP(Services[[#This Row],[Service Provided ]],Worksheet!$A$86:$G$111,7,FALSE),"")</f>
        <v/>
      </c>
    </row>
    <row r="3432" spans="8:13" x14ac:dyDescent="0.25">
      <c r="H3432" s="55" t="str">
        <f>IFERROR(VLOOKUP(E3432,Worksheet!$A$86:$B$110,2,FALSE)," ")</f>
        <v xml:space="preserve"> </v>
      </c>
      <c r="I3432" s="20" t="str">
        <f t="shared" si="107"/>
        <v/>
      </c>
      <c r="K3432" s="20" t="str">
        <f t="shared" si="106"/>
        <v/>
      </c>
      <c r="M3432" s="19" t="str">
        <f>IFERROR(VLOOKUP(Services[[#This Row],[Service Provided ]],Worksheet!$A$86:$G$111,7,FALSE),"")</f>
        <v/>
      </c>
    </row>
    <row r="3433" spans="8:13" x14ac:dyDescent="0.25">
      <c r="H3433" s="55" t="str">
        <f>IFERROR(VLOOKUP(E3433,Worksheet!$A$86:$B$110,2,FALSE)," ")</f>
        <v xml:space="preserve"> </v>
      </c>
      <c r="I3433" s="20" t="str">
        <f t="shared" si="107"/>
        <v/>
      </c>
      <c r="K3433" s="20" t="str">
        <f t="shared" si="106"/>
        <v/>
      </c>
      <c r="M3433" s="19" t="str">
        <f>IFERROR(VLOOKUP(Services[[#This Row],[Service Provided ]],Worksheet!$A$86:$G$111,7,FALSE),"")</f>
        <v/>
      </c>
    </row>
    <row r="3434" spans="8:13" x14ac:dyDescent="0.25">
      <c r="H3434" s="55" t="str">
        <f>IFERROR(VLOOKUP(E3434,Worksheet!$A$86:$B$110,2,FALSE)," ")</f>
        <v xml:space="preserve"> </v>
      </c>
      <c r="I3434" s="20" t="str">
        <f t="shared" si="107"/>
        <v/>
      </c>
      <c r="K3434" s="20" t="str">
        <f t="shared" si="106"/>
        <v/>
      </c>
      <c r="M3434" s="19" t="str">
        <f>IFERROR(VLOOKUP(Services[[#This Row],[Service Provided ]],Worksheet!$A$86:$G$111,7,FALSE),"")</f>
        <v/>
      </c>
    </row>
    <row r="3435" spans="8:13" x14ac:dyDescent="0.25">
      <c r="H3435" s="55" t="str">
        <f>IFERROR(VLOOKUP(E3435,Worksheet!$A$86:$B$110,2,FALSE)," ")</f>
        <v xml:space="preserve"> </v>
      </c>
      <c r="I3435" s="20" t="str">
        <f t="shared" si="107"/>
        <v/>
      </c>
      <c r="K3435" s="20" t="str">
        <f t="shared" si="106"/>
        <v/>
      </c>
      <c r="M3435" s="19" t="str">
        <f>IFERROR(VLOOKUP(Services[[#This Row],[Service Provided ]],Worksheet!$A$86:$G$111,7,FALSE),"")</f>
        <v/>
      </c>
    </row>
    <row r="3436" spans="8:13" x14ac:dyDescent="0.25">
      <c r="H3436" s="55" t="str">
        <f>IFERROR(VLOOKUP(E3436,Worksheet!$A$86:$B$110,2,FALSE)," ")</f>
        <v xml:space="preserve"> </v>
      </c>
      <c r="I3436" s="20" t="str">
        <f t="shared" si="107"/>
        <v/>
      </c>
      <c r="K3436" s="20" t="str">
        <f t="shared" si="106"/>
        <v/>
      </c>
      <c r="M3436" s="19" t="str">
        <f>IFERROR(VLOOKUP(Services[[#This Row],[Service Provided ]],Worksheet!$A$86:$G$111,7,FALSE),"")</f>
        <v/>
      </c>
    </row>
    <row r="3437" spans="8:13" x14ac:dyDescent="0.25">
      <c r="H3437" s="55" t="str">
        <f>IFERROR(VLOOKUP(E3437,Worksheet!$A$86:$B$110,2,FALSE)," ")</f>
        <v xml:space="preserve"> </v>
      </c>
      <c r="I3437" s="20" t="str">
        <f t="shared" si="107"/>
        <v/>
      </c>
      <c r="K3437" s="20" t="str">
        <f t="shared" si="106"/>
        <v/>
      </c>
      <c r="M3437" s="19" t="str">
        <f>IFERROR(VLOOKUP(Services[[#This Row],[Service Provided ]],Worksheet!$A$86:$G$111,7,FALSE),"")</f>
        <v/>
      </c>
    </row>
    <row r="3438" spans="8:13" x14ac:dyDescent="0.25">
      <c r="H3438" s="55" t="str">
        <f>IFERROR(VLOOKUP(E3438,Worksheet!$A$86:$B$110,2,FALSE)," ")</f>
        <v xml:space="preserve"> </v>
      </c>
      <c r="I3438" s="20" t="str">
        <f t="shared" si="107"/>
        <v/>
      </c>
      <c r="K3438" s="20" t="str">
        <f t="shared" si="106"/>
        <v/>
      </c>
      <c r="M3438" s="19" t="str">
        <f>IFERROR(VLOOKUP(Services[[#This Row],[Service Provided ]],Worksheet!$A$86:$G$111,7,FALSE),"")</f>
        <v/>
      </c>
    </row>
    <row r="3439" spans="8:13" x14ac:dyDescent="0.25">
      <c r="H3439" s="55" t="str">
        <f>IFERROR(VLOOKUP(E3439,Worksheet!$A$86:$B$110,2,FALSE)," ")</f>
        <v xml:space="preserve"> </v>
      </c>
      <c r="I3439" s="20" t="str">
        <f t="shared" si="107"/>
        <v/>
      </c>
      <c r="K3439" s="20" t="str">
        <f t="shared" si="106"/>
        <v/>
      </c>
      <c r="M3439" s="19" t="str">
        <f>IFERROR(VLOOKUP(Services[[#This Row],[Service Provided ]],Worksheet!$A$86:$G$111,7,FALSE),"")</f>
        <v/>
      </c>
    </row>
    <row r="3440" spans="8:13" x14ac:dyDescent="0.25">
      <c r="H3440" s="55" t="str">
        <f>IFERROR(VLOOKUP(E3440,Worksheet!$A$86:$B$110,2,FALSE)," ")</f>
        <v xml:space="preserve"> </v>
      </c>
      <c r="I3440" s="20" t="str">
        <f t="shared" si="107"/>
        <v/>
      </c>
      <c r="K3440" s="20" t="str">
        <f t="shared" si="106"/>
        <v/>
      </c>
      <c r="M3440" s="19" t="str">
        <f>IFERROR(VLOOKUP(Services[[#This Row],[Service Provided ]],Worksheet!$A$86:$G$111,7,FALSE),"")</f>
        <v/>
      </c>
    </row>
    <row r="3441" spans="8:13" x14ac:dyDescent="0.25">
      <c r="H3441" s="55" t="str">
        <f>IFERROR(VLOOKUP(E3441,Worksheet!$A$86:$B$110,2,FALSE)," ")</f>
        <v xml:space="preserve"> </v>
      </c>
      <c r="I3441" s="20" t="str">
        <f t="shared" si="107"/>
        <v/>
      </c>
      <c r="K3441" s="20" t="str">
        <f t="shared" ref="K3441:K3504" si="108">IF(I3441=0,J3441,I3441)</f>
        <v/>
      </c>
      <c r="M3441" s="19" t="str">
        <f>IFERROR(VLOOKUP(Services[[#This Row],[Service Provided ]],Worksheet!$A$86:$G$111,7,FALSE),"")</f>
        <v/>
      </c>
    </row>
    <row r="3442" spans="8:13" x14ac:dyDescent="0.25">
      <c r="H3442" s="55" t="str">
        <f>IFERROR(VLOOKUP(E3442,Worksheet!$A$86:$B$110,2,FALSE)," ")</f>
        <v xml:space="preserve"> </v>
      </c>
      <c r="I3442" s="20" t="str">
        <f t="shared" si="107"/>
        <v/>
      </c>
      <c r="K3442" s="20" t="str">
        <f t="shared" si="108"/>
        <v/>
      </c>
      <c r="M3442" s="19" t="str">
        <f>IFERROR(VLOOKUP(Services[[#This Row],[Service Provided ]],Worksheet!$A$86:$G$111,7,FALSE),"")</f>
        <v/>
      </c>
    </row>
    <row r="3443" spans="8:13" x14ac:dyDescent="0.25">
      <c r="H3443" s="55" t="str">
        <f>IFERROR(VLOOKUP(E3443,Worksheet!$A$86:$B$110,2,FALSE)," ")</f>
        <v xml:space="preserve"> </v>
      </c>
      <c r="I3443" s="20" t="str">
        <f t="shared" si="107"/>
        <v/>
      </c>
      <c r="K3443" s="20" t="str">
        <f t="shared" si="108"/>
        <v/>
      </c>
      <c r="M3443" s="19" t="str">
        <f>IFERROR(VLOOKUP(Services[[#This Row],[Service Provided ]],Worksheet!$A$86:$G$111,7,FALSE),"")</f>
        <v/>
      </c>
    </row>
    <row r="3444" spans="8:13" x14ac:dyDescent="0.25">
      <c r="H3444" s="55" t="str">
        <f>IFERROR(VLOOKUP(E3444,Worksheet!$A$86:$B$110,2,FALSE)," ")</f>
        <v xml:space="preserve"> </v>
      </c>
      <c r="I3444" s="20" t="str">
        <f t="shared" si="107"/>
        <v/>
      </c>
      <c r="K3444" s="20" t="str">
        <f t="shared" si="108"/>
        <v/>
      </c>
      <c r="M3444" s="19" t="str">
        <f>IFERROR(VLOOKUP(Services[[#This Row],[Service Provided ]],Worksheet!$A$86:$G$111,7,FALSE),"")</f>
        <v/>
      </c>
    </row>
    <row r="3445" spans="8:13" x14ac:dyDescent="0.25">
      <c r="H3445" s="55" t="str">
        <f>IFERROR(VLOOKUP(E3445,Worksheet!$A$86:$B$110,2,FALSE)," ")</f>
        <v xml:space="preserve"> </v>
      </c>
      <c r="I3445" s="20" t="str">
        <f t="shared" si="107"/>
        <v/>
      </c>
      <c r="K3445" s="20" t="str">
        <f t="shared" si="108"/>
        <v/>
      </c>
      <c r="M3445" s="19" t="str">
        <f>IFERROR(VLOOKUP(Services[[#This Row],[Service Provided ]],Worksheet!$A$86:$G$111,7,FALSE),"")</f>
        <v/>
      </c>
    </row>
    <row r="3446" spans="8:13" x14ac:dyDescent="0.25">
      <c r="H3446" s="55" t="str">
        <f>IFERROR(VLOOKUP(E3446,Worksheet!$A$86:$B$110,2,FALSE)," ")</f>
        <v xml:space="preserve"> </v>
      </c>
      <c r="I3446" s="20" t="str">
        <f t="shared" si="107"/>
        <v/>
      </c>
      <c r="K3446" s="20" t="str">
        <f t="shared" si="108"/>
        <v/>
      </c>
      <c r="M3446" s="19" t="str">
        <f>IFERROR(VLOOKUP(Services[[#This Row],[Service Provided ]],Worksheet!$A$86:$G$111,7,FALSE),"")</f>
        <v/>
      </c>
    </row>
    <row r="3447" spans="8:13" x14ac:dyDescent="0.25">
      <c r="H3447" s="55" t="str">
        <f>IFERROR(VLOOKUP(E3447,Worksheet!$A$86:$B$110,2,FALSE)," ")</f>
        <v xml:space="preserve"> </v>
      </c>
      <c r="I3447" s="20" t="str">
        <f t="shared" ref="I3447:I3510" si="109">IF(H3447&lt;&gt;" ",G3447*H3447,"")</f>
        <v/>
      </c>
      <c r="K3447" s="20" t="str">
        <f t="shared" si="108"/>
        <v/>
      </c>
      <c r="M3447" s="19" t="str">
        <f>IFERROR(VLOOKUP(Services[[#This Row],[Service Provided ]],Worksheet!$A$86:$G$111,7,FALSE),"")</f>
        <v/>
      </c>
    </row>
    <row r="3448" spans="8:13" x14ac:dyDescent="0.25">
      <c r="H3448" s="55" t="str">
        <f>IFERROR(VLOOKUP(E3448,Worksheet!$A$86:$B$110,2,FALSE)," ")</f>
        <v xml:space="preserve"> </v>
      </c>
      <c r="I3448" s="20" t="str">
        <f t="shared" si="109"/>
        <v/>
      </c>
      <c r="K3448" s="20" t="str">
        <f t="shared" si="108"/>
        <v/>
      </c>
      <c r="M3448" s="19" t="str">
        <f>IFERROR(VLOOKUP(Services[[#This Row],[Service Provided ]],Worksheet!$A$86:$G$111,7,FALSE),"")</f>
        <v/>
      </c>
    </row>
    <row r="3449" spans="8:13" x14ac:dyDescent="0.25">
      <c r="H3449" s="55" t="str">
        <f>IFERROR(VLOOKUP(E3449,Worksheet!$A$86:$B$110,2,FALSE)," ")</f>
        <v xml:space="preserve"> </v>
      </c>
      <c r="I3449" s="20" t="str">
        <f t="shared" si="109"/>
        <v/>
      </c>
      <c r="K3449" s="20" t="str">
        <f t="shared" si="108"/>
        <v/>
      </c>
      <c r="M3449" s="19" t="str">
        <f>IFERROR(VLOOKUP(Services[[#This Row],[Service Provided ]],Worksheet!$A$86:$G$111,7,FALSE),"")</f>
        <v/>
      </c>
    </row>
    <row r="3450" spans="8:13" x14ac:dyDescent="0.25">
      <c r="H3450" s="55" t="str">
        <f>IFERROR(VLOOKUP(E3450,Worksheet!$A$86:$B$110,2,FALSE)," ")</f>
        <v xml:space="preserve"> </v>
      </c>
      <c r="I3450" s="20" t="str">
        <f t="shared" si="109"/>
        <v/>
      </c>
      <c r="K3450" s="20" t="str">
        <f t="shared" si="108"/>
        <v/>
      </c>
      <c r="M3450" s="19" t="str">
        <f>IFERROR(VLOOKUP(Services[[#This Row],[Service Provided ]],Worksheet!$A$86:$G$111,7,FALSE),"")</f>
        <v/>
      </c>
    </row>
    <row r="3451" spans="8:13" x14ac:dyDescent="0.25">
      <c r="H3451" s="55" t="str">
        <f>IFERROR(VLOOKUP(E3451,Worksheet!$A$86:$B$110,2,FALSE)," ")</f>
        <v xml:space="preserve"> </v>
      </c>
      <c r="I3451" s="20" t="str">
        <f t="shared" si="109"/>
        <v/>
      </c>
      <c r="K3451" s="20" t="str">
        <f t="shared" si="108"/>
        <v/>
      </c>
      <c r="M3451" s="19" t="str">
        <f>IFERROR(VLOOKUP(Services[[#This Row],[Service Provided ]],Worksheet!$A$86:$G$111,7,FALSE),"")</f>
        <v/>
      </c>
    </row>
    <row r="3452" spans="8:13" x14ac:dyDescent="0.25">
      <c r="H3452" s="55" t="str">
        <f>IFERROR(VLOOKUP(E3452,Worksheet!$A$86:$B$110,2,FALSE)," ")</f>
        <v xml:space="preserve"> </v>
      </c>
      <c r="I3452" s="20" t="str">
        <f t="shared" si="109"/>
        <v/>
      </c>
      <c r="K3452" s="20" t="str">
        <f t="shared" si="108"/>
        <v/>
      </c>
      <c r="M3452" s="19" t="str">
        <f>IFERROR(VLOOKUP(Services[[#This Row],[Service Provided ]],Worksheet!$A$86:$G$111,7,FALSE),"")</f>
        <v/>
      </c>
    </row>
    <row r="3453" spans="8:13" x14ac:dyDescent="0.25">
      <c r="H3453" s="55" t="str">
        <f>IFERROR(VLOOKUP(E3453,Worksheet!$A$86:$B$110,2,FALSE)," ")</f>
        <v xml:space="preserve"> </v>
      </c>
      <c r="I3453" s="20" t="str">
        <f t="shared" si="109"/>
        <v/>
      </c>
      <c r="K3453" s="20" t="str">
        <f t="shared" si="108"/>
        <v/>
      </c>
      <c r="M3453" s="19" t="str">
        <f>IFERROR(VLOOKUP(Services[[#This Row],[Service Provided ]],Worksheet!$A$86:$G$111,7,FALSE),"")</f>
        <v/>
      </c>
    </row>
    <row r="3454" spans="8:13" x14ac:dyDescent="0.25">
      <c r="H3454" s="55" t="str">
        <f>IFERROR(VLOOKUP(E3454,Worksheet!$A$86:$B$110,2,FALSE)," ")</f>
        <v xml:space="preserve"> </v>
      </c>
      <c r="I3454" s="20" t="str">
        <f t="shared" si="109"/>
        <v/>
      </c>
      <c r="K3454" s="20" t="str">
        <f t="shared" si="108"/>
        <v/>
      </c>
      <c r="M3454" s="19" t="str">
        <f>IFERROR(VLOOKUP(Services[[#This Row],[Service Provided ]],Worksheet!$A$86:$G$111,7,FALSE),"")</f>
        <v/>
      </c>
    </row>
    <row r="3455" spans="8:13" x14ac:dyDescent="0.25">
      <c r="H3455" s="55" t="str">
        <f>IFERROR(VLOOKUP(E3455,Worksheet!$A$86:$B$110,2,FALSE)," ")</f>
        <v xml:space="preserve"> </v>
      </c>
      <c r="I3455" s="20" t="str">
        <f t="shared" si="109"/>
        <v/>
      </c>
      <c r="K3455" s="20" t="str">
        <f t="shared" si="108"/>
        <v/>
      </c>
      <c r="M3455" s="19" t="str">
        <f>IFERROR(VLOOKUP(Services[[#This Row],[Service Provided ]],Worksheet!$A$86:$G$111,7,FALSE),"")</f>
        <v/>
      </c>
    </row>
    <row r="3456" spans="8:13" x14ac:dyDescent="0.25">
      <c r="H3456" s="55" t="str">
        <f>IFERROR(VLOOKUP(E3456,Worksheet!$A$86:$B$110,2,FALSE)," ")</f>
        <v xml:space="preserve"> </v>
      </c>
      <c r="I3456" s="20" t="str">
        <f t="shared" si="109"/>
        <v/>
      </c>
      <c r="K3456" s="20" t="str">
        <f t="shared" si="108"/>
        <v/>
      </c>
      <c r="M3456" s="19" t="str">
        <f>IFERROR(VLOOKUP(Services[[#This Row],[Service Provided ]],Worksheet!$A$86:$G$111,7,FALSE),"")</f>
        <v/>
      </c>
    </row>
    <row r="3457" spans="8:13" x14ac:dyDescent="0.25">
      <c r="H3457" s="55" t="str">
        <f>IFERROR(VLOOKUP(E3457,Worksheet!$A$86:$B$110,2,FALSE)," ")</f>
        <v xml:space="preserve"> </v>
      </c>
      <c r="I3457" s="20" t="str">
        <f t="shared" si="109"/>
        <v/>
      </c>
      <c r="K3457" s="20" t="str">
        <f t="shared" si="108"/>
        <v/>
      </c>
      <c r="M3457" s="19" t="str">
        <f>IFERROR(VLOOKUP(Services[[#This Row],[Service Provided ]],Worksheet!$A$86:$G$111,7,FALSE),"")</f>
        <v/>
      </c>
    </row>
    <row r="3458" spans="8:13" x14ac:dyDescent="0.25">
      <c r="H3458" s="55" t="str">
        <f>IFERROR(VLOOKUP(E3458,Worksheet!$A$86:$B$110,2,FALSE)," ")</f>
        <v xml:space="preserve"> </v>
      </c>
      <c r="I3458" s="20" t="str">
        <f t="shared" si="109"/>
        <v/>
      </c>
      <c r="K3458" s="20" t="str">
        <f t="shared" si="108"/>
        <v/>
      </c>
      <c r="M3458" s="19" t="str">
        <f>IFERROR(VLOOKUP(Services[[#This Row],[Service Provided ]],Worksheet!$A$86:$G$111,7,FALSE),"")</f>
        <v/>
      </c>
    </row>
    <row r="3459" spans="8:13" x14ac:dyDescent="0.25">
      <c r="H3459" s="55" t="str">
        <f>IFERROR(VLOOKUP(E3459,Worksheet!$A$86:$B$110,2,FALSE)," ")</f>
        <v xml:space="preserve"> </v>
      </c>
      <c r="I3459" s="20" t="str">
        <f t="shared" si="109"/>
        <v/>
      </c>
      <c r="K3459" s="20" t="str">
        <f t="shared" si="108"/>
        <v/>
      </c>
      <c r="M3459" s="19" t="str">
        <f>IFERROR(VLOOKUP(Services[[#This Row],[Service Provided ]],Worksheet!$A$86:$G$111,7,FALSE),"")</f>
        <v/>
      </c>
    </row>
    <row r="3460" spans="8:13" x14ac:dyDescent="0.25">
      <c r="H3460" s="55" t="str">
        <f>IFERROR(VLOOKUP(E3460,Worksheet!$A$86:$B$110,2,FALSE)," ")</f>
        <v xml:space="preserve"> </v>
      </c>
      <c r="I3460" s="20" t="str">
        <f t="shared" si="109"/>
        <v/>
      </c>
      <c r="K3460" s="20" t="str">
        <f t="shared" si="108"/>
        <v/>
      </c>
      <c r="M3460" s="19" t="str">
        <f>IFERROR(VLOOKUP(Services[[#This Row],[Service Provided ]],Worksheet!$A$86:$G$111,7,FALSE),"")</f>
        <v/>
      </c>
    </row>
    <row r="3461" spans="8:13" x14ac:dyDescent="0.25">
      <c r="H3461" s="55" t="str">
        <f>IFERROR(VLOOKUP(E3461,Worksheet!$A$86:$B$110,2,FALSE)," ")</f>
        <v xml:space="preserve"> </v>
      </c>
      <c r="I3461" s="20" t="str">
        <f t="shared" si="109"/>
        <v/>
      </c>
      <c r="K3461" s="20" t="str">
        <f t="shared" si="108"/>
        <v/>
      </c>
      <c r="M3461" s="19" t="str">
        <f>IFERROR(VLOOKUP(Services[[#This Row],[Service Provided ]],Worksheet!$A$86:$G$111,7,FALSE),"")</f>
        <v/>
      </c>
    </row>
    <row r="3462" spans="8:13" x14ac:dyDescent="0.25">
      <c r="H3462" s="55" t="str">
        <f>IFERROR(VLOOKUP(E3462,Worksheet!$A$86:$B$110,2,FALSE)," ")</f>
        <v xml:space="preserve"> </v>
      </c>
      <c r="I3462" s="20" t="str">
        <f t="shared" si="109"/>
        <v/>
      </c>
      <c r="K3462" s="20" t="str">
        <f t="shared" si="108"/>
        <v/>
      </c>
      <c r="M3462" s="19" t="str">
        <f>IFERROR(VLOOKUP(Services[[#This Row],[Service Provided ]],Worksheet!$A$86:$G$111,7,FALSE),"")</f>
        <v/>
      </c>
    </row>
    <row r="3463" spans="8:13" x14ac:dyDescent="0.25">
      <c r="H3463" s="55" t="str">
        <f>IFERROR(VLOOKUP(E3463,Worksheet!$A$86:$B$110,2,FALSE)," ")</f>
        <v xml:space="preserve"> </v>
      </c>
      <c r="I3463" s="20" t="str">
        <f t="shared" si="109"/>
        <v/>
      </c>
      <c r="K3463" s="20" t="str">
        <f t="shared" si="108"/>
        <v/>
      </c>
      <c r="M3463" s="19" t="str">
        <f>IFERROR(VLOOKUP(Services[[#This Row],[Service Provided ]],Worksheet!$A$86:$G$111,7,FALSE),"")</f>
        <v/>
      </c>
    </row>
    <row r="3464" spans="8:13" x14ac:dyDescent="0.25">
      <c r="H3464" s="55" t="str">
        <f>IFERROR(VLOOKUP(E3464,Worksheet!$A$86:$B$110,2,FALSE)," ")</f>
        <v xml:space="preserve"> </v>
      </c>
      <c r="I3464" s="20" t="str">
        <f t="shared" si="109"/>
        <v/>
      </c>
      <c r="K3464" s="20" t="str">
        <f t="shared" si="108"/>
        <v/>
      </c>
      <c r="M3464" s="19" t="str">
        <f>IFERROR(VLOOKUP(Services[[#This Row],[Service Provided ]],Worksheet!$A$86:$G$111,7,FALSE),"")</f>
        <v/>
      </c>
    </row>
    <row r="3465" spans="8:13" x14ac:dyDescent="0.25">
      <c r="H3465" s="55" t="str">
        <f>IFERROR(VLOOKUP(E3465,Worksheet!$A$86:$B$110,2,FALSE)," ")</f>
        <v xml:space="preserve"> </v>
      </c>
      <c r="I3465" s="20" t="str">
        <f t="shared" si="109"/>
        <v/>
      </c>
      <c r="K3465" s="20" t="str">
        <f t="shared" si="108"/>
        <v/>
      </c>
      <c r="M3465" s="19" t="str">
        <f>IFERROR(VLOOKUP(Services[[#This Row],[Service Provided ]],Worksheet!$A$86:$G$111,7,FALSE),"")</f>
        <v/>
      </c>
    </row>
    <row r="3466" spans="8:13" x14ac:dyDescent="0.25">
      <c r="H3466" s="55" t="str">
        <f>IFERROR(VLOOKUP(E3466,Worksheet!$A$86:$B$110,2,FALSE)," ")</f>
        <v xml:space="preserve"> </v>
      </c>
      <c r="I3466" s="20" t="str">
        <f t="shared" si="109"/>
        <v/>
      </c>
      <c r="K3466" s="20" t="str">
        <f t="shared" si="108"/>
        <v/>
      </c>
      <c r="M3466" s="19" t="str">
        <f>IFERROR(VLOOKUP(Services[[#This Row],[Service Provided ]],Worksheet!$A$86:$G$111,7,FALSE),"")</f>
        <v/>
      </c>
    </row>
    <row r="3467" spans="8:13" x14ac:dyDescent="0.25">
      <c r="H3467" s="55" t="str">
        <f>IFERROR(VLOOKUP(E3467,Worksheet!$A$86:$B$110,2,FALSE)," ")</f>
        <v xml:space="preserve"> </v>
      </c>
      <c r="I3467" s="20" t="str">
        <f t="shared" si="109"/>
        <v/>
      </c>
      <c r="K3467" s="20" t="str">
        <f t="shared" si="108"/>
        <v/>
      </c>
      <c r="M3467" s="19" t="str">
        <f>IFERROR(VLOOKUP(Services[[#This Row],[Service Provided ]],Worksheet!$A$86:$G$111,7,FALSE),"")</f>
        <v/>
      </c>
    </row>
    <row r="3468" spans="8:13" x14ac:dyDescent="0.25">
      <c r="H3468" s="55" t="str">
        <f>IFERROR(VLOOKUP(E3468,Worksheet!$A$86:$B$110,2,FALSE)," ")</f>
        <v xml:space="preserve"> </v>
      </c>
      <c r="I3468" s="20" t="str">
        <f t="shared" si="109"/>
        <v/>
      </c>
      <c r="K3468" s="20" t="str">
        <f t="shared" si="108"/>
        <v/>
      </c>
      <c r="M3468" s="19" t="str">
        <f>IFERROR(VLOOKUP(Services[[#This Row],[Service Provided ]],Worksheet!$A$86:$G$111,7,FALSE),"")</f>
        <v/>
      </c>
    </row>
    <row r="3469" spans="8:13" x14ac:dyDescent="0.25">
      <c r="H3469" s="55" t="str">
        <f>IFERROR(VLOOKUP(E3469,Worksheet!$A$86:$B$110,2,FALSE)," ")</f>
        <v xml:space="preserve"> </v>
      </c>
      <c r="I3469" s="20" t="str">
        <f t="shared" si="109"/>
        <v/>
      </c>
      <c r="K3469" s="20" t="str">
        <f t="shared" si="108"/>
        <v/>
      </c>
      <c r="M3469" s="19" t="str">
        <f>IFERROR(VLOOKUP(Services[[#This Row],[Service Provided ]],Worksheet!$A$86:$G$111,7,FALSE),"")</f>
        <v/>
      </c>
    </row>
    <row r="3470" spans="8:13" x14ac:dyDescent="0.25">
      <c r="H3470" s="55" t="str">
        <f>IFERROR(VLOOKUP(E3470,Worksheet!$A$86:$B$110,2,FALSE)," ")</f>
        <v xml:space="preserve"> </v>
      </c>
      <c r="I3470" s="20" t="str">
        <f t="shared" si="109"/>
        <v/>
      </c>
      <c r="K3470" s="20" t="str">
        <f t="shared" si="108"/>
        <v/>
      </c>
      <c r="M3470" s="19" t="str">
        <f>IFERROR(VLOOKUP(Services[[#This Row],[Service Provided ]],Worksheet!$A$86:$G$111,7,FALSE),"")</f>
        <v/>
      </c>
    </row>
    <row r="3471" spans="8:13" x14ac:dyDescent="0.25">
      <c r="H3471" s="55" t="str">
        <f>IFERROR(VLOOKUP(E3471,Worksheet!$A$86:$B$110,2,FALSE)," ")</f>
        <v xml:space="preserve"> </v>
      </c>
      <c r="I3471" s="20" t="str">
        <f t="shared" si="109"/>
        <v/>
      </c>
      <c r="K3471" s="20" t="str">
        <f t="shared" si="108"/>
        <v/>
      </c>
      <c r="M3471" s="19" t="str">
        <f>IFERROR(VLOOKUP(Services[[#This Row],[Service Provided ]],Worksheet!$A$86:$G$111,7,FALSE),"")</f>
        <v/>
      </c>
    </row>
    <row r="3472" spans="8:13" x14ac:dyDescent="0.25">
      <c r="H3472" s="55" t="str">
        <f>IFERROR(VLOOKUP(E3472,Worksheet!$A$86:$B$110,2,FALSE)," ")</f>
        <v xml:space="preserve"> </v>
      </c>
      <c r="I3472" s="20" t="str">
        <f t="shared" si="109"/>
        <v/>
      </c>
      <c r="K3472" s="20" t="str">
        <f t="shared" si="108"/>
        <v/>
      </c>
      <c r="M3472" s="19" t="str">
        <f>IFERROR(VLOOKUP(Services[[#This Row],[Service Provided ]],Worksheet!$A$86:$G$111,7,FALSE),"")</f>
        <v/>
      </c>
    </row>
    <row r="3473" spans="8:13" x14ac:dyDescent="0.25">
      <c r="H3473" s="55" t="str">
        <f>IFERROR(VLOOKUP(E3473,Worksheet!$A$86:$B$110,2,FALSE)," ")</f>
        <v xml:space="preserve"> </v>
      </c>
      <c r="I3473" s="20" t="str">
        <f t="shared" si="109"/>
        <v/>
      </c>
      <c r="K3473" s="20" t="str">
        <f t="shared" si="108"/>
        <v/>
      </c>
      <c r="M3473" s="19" t="str">
        <f>IFERROR(VLOOKUP(Services[[#This Row],[Service Provided ]],Worksheet!$A$86:$G$111,7,FALSE),"")</f>
        <v/>
      </c>
    </row>
    <row r="3474" spans="8:13" x14ac:dyDescent="0.25">
      <c r="H3474" s="55" t="str">
        <f>IFERROR(VLOOKUP(E3474,Worksheet!$A$86:$B$110,2,FALSE)," ")</f>
        <v xml:space="preserve"> </v>
      </c>
      <c r="I3474" s="20" t="str">
        <f t="shared" si="109"/>
        <v/>
      </c>
      <c r="K3474" s="20" t="str">
        <f t="shared" si="108"/>
        <v/>
      </c>
      <c r="M3474" s="19" t="str">
        <f>IFERROR(VLOOKUP(Services[[#This Row],[Service Provided ]],Worksheet!$A$86:$G$111,7,FALSE),"")</f>
        <v/>
      </c>
    </row>
    <row r="3475" spans="8:13" x14ac:dyDescent="0.25">
      <c r="H3475" s="55" t="str">
        <f>IFERROR(VLOOKUP(E3475,Worksheet!$A$86:$B$110,2,FALSE)," ")</f>
        <v xml:space="preserve"> </v>
      </c>
      <c r="I3475" s="20" t="str">
        <f t="shared" si="109"/>
        <v/>
      </c>
      <c r="K3475" s="20" t="str">
        <f t="shared" si="108"/>
        <v/>
      </c>
      <c r="M3475" s="19" t="str">
        <f>IFERROR(VLOOKUP(Services[[#This Row],[Service Provided ]],Worksheet!$A$86:$G$111,7,FALSE),"")</f>
        <v/>
      </c>
    </row>
    <row r="3476" spans="8:13" x14ac:dyDescent="0.25">
      <c r="H3476" s="55" t="str">
        <f>IFERROR(VLOOKUP(E3476,Worksheet!$A$86:$B$110,2,FALSE)," ")</f>
        <v xml:space="preserve"> </v>
      </c>
      <c r="I3476" s="20" t="str">
        <f t="shared" si="109"/>
        <v/>
      </c>
      <c r="K3476" s="20" t="str">
        <f t="shared" si="108"/>
        <v/>
      </c>
      <c r="M3476" s="19" t="str">
        <f>IFERROR(VLOOKUP(Services[[#This Row],[Service Provided ]],Worksheet!$A$86:$G$111,7,FALSE),"")</f>
        <v/>
      </c>
    </row>
    <row r="3477" spans="8:13" x14ac:dyDescent="0.25">
      <c r="H3477" s="55" t="str">
        <f>IFERROR(VLOOKUP(E3477,Worksheet!$A$86:$B$110,2,FALSE)," ")</f>
        <v xml:space="preserve"> </v>
      </c>
      <c r="I3477" s="20" t="str">
        <f t="shared" si="109"/>
        <v/>
      </c>
      <c r="K3477" s="20" t="str">
        <f t="shared" si="108"/>
        <v/>
      </c>
      <c r="M3477" s="19" t="str">
        <f>IFERROR(VLOOKUP(Services[[#This Row],[Service Provided ]],Worksheet!$A$86:$G$111,7,FALSE),"")</f>
        <v/>
      </c>
    </row>
    <row r="3478" spans="8:13" x14ac:dyDescent="0.25">
      <c r="H3478" s="55" t="str">
        <f>IFERROR(VLOOKUP(E3478,Worksheet!$A$86:$B$110,2,FALSE)," ")</f>
        <v xml:space="preserve"> </v>
      </c>
      <c r="I3478" s="20" t="str">
        <f t="shared" si="109"/>
        <v/>
      </c>
      <c r="K3478" s="20" t="str">
        <f t="shared" si="108"/>
        <v/>
      </c>
      <c r="M3478" s="19" t="str">
        <f>IFERROR(VLOOKUP(Services[[#This Row],[Service Provided ]],Worksheet!$A$86:$G$111,7,FALSE),"")</f>
        <v/>
      </c>
    </row>
    <row r="3479" spans="8:13" x14ac:dyDescent="0.25">
      <c r="H3479" s="55" t="str">
        <f>IFERROR(VLOOKUP(E3479,Worksheet!$A$86:$B$110,2,FALSE)," ")</f>
        <v xml:space="preserve"> </v>
      </c>
      <c r="I3479" s="20" t="str">
        <f t="shared" si="109"/>
        <v/>
      </c>
      <c r="K3479" s="20" t="str">
        <f t="shared" si="108"/>
        <v/>
      </c>
      <c r="M3479" s="19" t="str">
        <f>IFERROR(VLOOKUP(Services[[#This Row],[Service Provided ]],Worksheet!$A$86:$G$111,7,FALSE),"")</f>
        <v/>
      </c>
    </row>
    <row r="3480" spans="8:13" x14ac:dyDescent="0.25">
      <c r="H3480" s="55" t="str">
        <f>IFERROR(VLOOKUP(E3480,Worksheet!$A$86:$B$110,2,FALSE)," ")</f>
        <v xml:space="preserve"> </v>
      </c>
      <c r="I3480" s="20" t="str">
        <f t="shared" si="109"/>
        <v/>
      </c>
      <c r="K3480" s="20" t="str">
        <f t="shared" si="108"/>
        <v/>
      </c>
      <c r="M3480" s="19" t="str">
        <f>IFERROR(VLOOKUP(Services[[#This Row],[Service Provided ]],Worksheet!$A$86:$G$111,7,FALSE),"")</f>
        <v/>
      </c>
    </row>
    <row r="3481" spans="8:13" x14ac:dyDescent="0.25">
      <c r="H3481" s="55" t="str">
        <f>IFERROR(VLOOKUP(E3481,Worksheet!$A$86:$B$110,2,FALSE)," ")</f>
        <v xml:space="preserve"> </v>
      </c>
      <c r="I3481" s="20" t="str">
        <f t="shared" si="109"/>
        <v/>
      </c>
      <c r="K3481" s="20" t="str">
        <f t="shared" si="108"/>
        <v/>
      </c>
      <c r="M3481" s="19" t="str">
        <f>IFERROR(VLOOKUP(Services[[#This Row],[Service Provided ]],Worksheet!$A$86:$G$111,7,FALSE),"")</f>
        <v/>
      </c>
    </row>
    <row r="3482" spans="8:13" x14ac:dyDescent="0.25">
      <c r="H3482" s="55" t="str">
        <f>IFERROR(VLOOKUP(E3482,Worksheet!$A$86:$B$110,2,FALSE)," ")</f>
        <v xml:space="preserve"> </v>
      </c>
      <c r="I3482" s="20" t="str">
        <f t="shared" si="109"/>
        <v/>
      </c>
      <c r="K3482" s="20" t="str">
        <f t="shared" si="108"/>
        <v/>
      </c>
      <c r="M3482" s="19" t="str">
        <f>IFERROR(VLOOKUP(Services[[#This Row],[Service Provided ]],Worksheet!$A$86:$G$111,7,FALSE),"")</f>
        <v/>
      </c>
    </row>
    <row r="3483" spans="8:13" x14ac:dyDescent="0.25">
      <c r="H3483" s="55" t="str">
        <f>IFERROR(VLOOKUP(E3483,Worksheet!$A$86:$B$110,2,FALSE)," ")</f>
        <v xml:space="preserve"> </v>
      </c>
      <c r="I3483" s="20" t="str">
        <f t="shared" si="109"/>
        <v/>
      </c>
      <c r="K3483" s="20" t="str">
        <f t="shared" si="108"/>
        <v/>
      </c>
      <c r="M3483" s="19" t="str">
        <f>IFERROR(VLOOKUP(Services[[#This Row],[Service Provided ]],Worksheet!$A$86:$G$111,7,FALSE),"")</f>
        <v/>
      </c>
    </row>
    <row r="3484" spans="8:13" x14ac:dyDescent="0.25">
      <c r="H3484" s="55" t="str">
        <f>IFERROR(VLOOKUP(E3484,Worksheet!$A$86:$B$110,2,FALSE)," ")</f>
        <v xml:space="preserve"> </v>
      </c>
      <c r="I3484" s="20" t="str">
        <f t="shared" si="109"/>
        <v/>
      </c>
      <c r="K3484" s="20" t="str">
        <f t="shared" si="108"/>
        <v/>
      </c>
      <c r="M3484" s="19" t="str">
        <f>IFERROR(VLOOKUP(Services[[#This Row],[Service Provided ]],Worksheet!$A$86:$G$111,7,FALSE),"")</f>
        <v/>
      </c>
    </row>
    <row r="3485" spans="8:13" x14ac:dyDescent="0.25">
      <c r="H3485" s="55" t="str">
        <f>IFERROR(VLOOKUP(E3485,Worksheet!$A$86:$B$110,2,FALSE)," ")</f>
        <v xml:space="preserve"> </v>
      </c>
      <c r="I3485" s="20" t="str">
        <f t="shared" si="109"/>
        <v/>
      </c>
      <c r="K3485" s="20" t="str">
        <f t="shared" si="108"/>
        <v/>
      </c>
      <c r="M3485" s="19" t="str">
        <f>IFERROR(VLOOKUP(Services[[#This Row],[Service Provided ]],Worksheet!$A$86:$G$111,7,FALSE),"")</f>
        <v/>
      </c>
    </row>
    <row r="3486" spans="8:13" x14ac:dyDescent="0.25">
      <c r="H3486" s="55" t="str">
        <f>IFERROR(VLOOKUP(E3486,Worksheet!$A$86:$B$110,2,FALSE)," ")</f>
        <v xml:space="preserve"> </v>
      </c>
      <c r="I3486" s="20" t="str">
        <f t="shared" si="109"/>
        <v/>
      </c>
      <c r="K3486" s="20" t="str">
        <f t="shared" si="108"/>
        <v/>
      </c>
      <c r="M3486" s="19" t="str">
        <f>IFERROR(VLOOKUP(Services[[#This Row],[Service Provided ]],Worksheet!$A$86:$G$111,7,FALSE),"")</f>
        <v/>
      </c>
    </row>
    <row r="3487" spans="8:13" x14ac:dyDescent="0.25">
      <c r="H3487" s="55" t="str">
        <f>IFERROR(VLOOKUP(E3487,Worksheet!$A$86:$B$110,2,FALSE)," ")</f>
        <v xml:space="preserve"> </v>
      </c>
      <c r="I3487" s="20" t="str">
        <f t="shared" si="109"/>
        <v/>
      </c>
      <c r="K3487" s="20" t="str">
        <f t="shared" si="108"/>
        <v/>
      </c>
      <c r="M3487" s="19" t="str">
        <f>IFERROR(VLOOKUP(Services[[#This Row],[Service Provided ]],Worksheet!$A$86:$G$111,7,FALSE),"")</f>
        <v/>
      </c>
    </row>
    <row r="3488" spans="8:13" x14ac:dyDescent="0.25">
      <c r="H3488" s="55" t="str">
        <f>IFERROR(VLOOKUP(E3488,Worksheet!$A$86:$B$110,2,FALSE)," ")</f>
        <v xml:space="preserve"> </v>
      </c>
      <c r="I3488" s="20" t="str">
        <f t="shared" si="109"/>
        <v/>
      </c>
      <c r="K3488" s="20" t="str">
        <f t="shared" si="108"/>
        <v/>
      </c>
      <c r="M3488" s="19" t="str">
        <f>IFERROR(VLOOKUP(Services[[#This Row],[Service Provided ]],Worksheet!$A$86:$G$111,7,FALSE),"")</f>
        <v/>
      </c>
    </row>
    <row r="3489" spans="8:13" x14ac:dyDescent="0.25">
      <c r="H3489" s="55" t="str">
        <f>IFERROR(VLOOKUP(E3489,Worksheet!$A$86:$B$110,2,FALSE)," ")</f>
        <v xml:space="preserve"> </v>
      </c>
      <c r="I3489" s="20" t="str">
        <f t="shared" si="109"/>
        <v/>
      </c>
      <c r="K3489" s="20" t="str">
        <f t="shared" si="108"/>
        <v/>
      </c>
      <c r="M3489" s="19" t="str">
        <f>IFERROR(VLOOKUP(Services[[#This Row],[Service Provided ]],Worksheet!$A$86:$G$111,7,FALSE),"")</f>
        <v/>
      </c>
    </row>
    <row r="3490" spans="8:13" x14ac:dyDescent="0.25">
      <c r="H3490" s="55" t="str">
        <f>IFERROR(VLOOKUP(E3490,Worksheet!$A$86:$B$110,2,FALSE)," ")</f>
        <v xml:space="preserve"> </v>
      </c>
      <c r="I3490" s="20" t="str">
        <f t="shared" si="109"/>
        <v/>
      </c>
      <c r="K3490" s="20" t="str">
        <f t="shared" si="108"/>
        <v/>
      </c>
      <c r="M3490" s="19" t="str">
        <f>IFERROR(VLOOKUP(Services[[#This Row],[Service Provided ]],Worksheet!$A$86:$G$111,7,FALSE),"")</f>
        <v/>
      </c>
    </row>
    <row r="3491" spans="8:13" x14ac:dyDescent="0.25">
      <c r="H3491" s="55" t="str">
        <f>IFERROR(VLOOKUP(E3491,Worksheet!$A$86:$B$110,2,FALSE)," ")</f>
        <v xml:space="preserve"> </v>
      </c>
      <c r="I3491" s="20" t="str">
        <f t="shared" si="109"/>
        <v/>
      </c>
      <c r="K3491" s="20" t="str">
        <f t="shared" si="108"/>
        <v/>
      </c>
      <c r="M3491" s="19" t="str">
        <f>IFERROR(VLOOKUP(Services[[#This Row],[Service Provided ]],Worksheet!$A$86:$G$111,7,FALSE),"")</f>
        <v/>
      </c>
    </row>
    <row r="3492" spans="8:13" x14ac:dyDescent="0.25">
      <c r="H3492" s="55" t="str">
        <f>IFERROR(VLOOKUP(E3492,Worksheet!$A$86:$B$110,2,FALSE)," ")</f>
        <v xml:space="preserve"> </v>
      </c>
      <c r="I3492" s="20" t="str">
        <f t="shared" si="109"/>
        <v/>
      </c>
      <c r="K3492" s="20" t="str">
        <f t="shared" si="108"/>
        <v/>
      </c>
      <c r="M3492" s="19" t="str">
        <f>IFERROR(VLOOKUP(Services[[#This Row],[Service Provided ]],Worksheet!$A$86:$G$111,7,FALSE),"")</f>
        <v/>
      </c>
    </row>
    <row r="3493" spans="8:13" x14ac:dyDescent="0.25">
      <c r="H3493" s="55" t="str">
        <f>IFERROR(VLOOKUP(E3493,Worksheet!$A$86:$B$110,2,FALSE)," ")</f>
        <v xml:space="preserve"> </v>
      </c>
      <c r="I3493" s="20" t="str">
        <f t="shared" si="109"/>
        <v/>
      </c>
      <c r="K3493" s="20" t="str">
        <f t="shared" si="108"/>
        <v/>
      </c>
      <c r="M3493" s="19" t="str">
        <f>IFERROR(VLOOKUP(Services[[#This Row],[Service Provided ]],Worksheet!$A$86:$G$111,7,FALSE),"")</f>
        <v/>
      </c>
    </row>
    <row r="3494" spans="8:13" x14ac:dyDescent="0.25">
      <c r="H3494" s="55" t="str">
        <f>IFERROR(VLOOKUP(E3494,Worksheet!$A$86:$B$110,2,FALSE)," ")</f>
        <v xml:space="preserve"> </v>
      </c>
      <c r="I3494" s="20" t="str">
        <f t="shared" si="109"/>
        <v/>
      </c>
      <c r="K3494" s="20" t="str">
        <f t="shared" si="108"/>
        <v/>
      </c>
      <c r="M3494" s="19" t="str">
        <f>IFERROR(VLOOKUP(Services[[#This Row],[Service Provided ]],Worksheet!$A$86:$G$111,7,FALSE),"")</f>
        <v/>
      </c>
    </row>
    <row r="3495" spans="8:13" x14ac:dyDescent="0.25">
      <c r="H3495" s="55" t="str">
        <f>IFERROR(VLOOKUP(E3495,Worksheet!$A$86:$B$110,2,FALSE)," ")</f>
        <v xml:space="preserve"> </v>
      </c>
      <c r="I3495" s="20" t="str">
        <f t="shared" si="109"/>
        <v/>
      </c>
      <c r="K3495" s="20" t="str">
        <f t="shared" si="108"/>
        <v/>
      </c>
      <c r="M3495" s="19" t="str">
        <f>IFERROR(VLOOKUP(Services[[#This Row],[Service Provided ]],Worksheet!$A$86:$G$111,7,FALSE),"")</f>
        <v/>
      </c>
    </row>
    <row r="3496" spans="8:13" x14ac:dyDescent="0.25">
      <c r="H3496" s="55" t="str">
        <f>IFERROR(VLOOKUP(E3496,Worksheet!$A$86:$B$110,2,FALSE)," ")</f>
        <v xml:space="preserve"> </v>
      </c>
      <c r="I3496" s="20" t="str">
        <f t="shared" si="109"/>
        <v/>
      </c>
      <c r="K3496" s="20" t="str">
        <f t="shared" si="108"/>
        <v/>
      </c>
      <c r="M3496" s="19" t="str">
        <f>IFERROR(VLOOKUP(Services[[#This Row],[Service Provided ]],Worksheet!$A$86:$G$111,7,FALSE),"")</f>
        <v/>
      </c>
    </row>
    <row r="3497" spans="8:13" x14ac:dyDescent="0.25">
      <c r="H3497" s="55" t="str">
        <f>IFERROR(VLOOKUP(E3497,Worksheet!$A$86:$B$110,2,FALSE)," ")</f>
        <v xml:space="preserve"> </v>
      </c>
      <c r="I3497" s="20" t="str">
        <f t="shared" si="109"/>
        <v/>
      </c>
      <c r="K3497" s="20" t="str">
        <f t="shared" si="108"/>
        <v/>
      </c>
      <c r="M3497" s="19" t="str">
        <f>IFERROR(VLOOKUP(Services[[#This Row],[Service Provided ]],Worksheet!$A$86:$G$111,7,FALSE),"")</f>
        <v/>
      </c>
    </row>
    <row r="3498" spans="8:13" x14ac:dyDescent="0.25">
      <c r="H3498" s="55" t="str">
        <f>IFERROR(VLOOKUP(E3498,Worksheet!$A$86:$B$110,2,FALSE)," ")</f>
        <v xml:space="preserve"> </v>
      </c>
      <c r="I3498" s="20" t="str">
        <f t="shared" si="109"/>
        <v/>
      </c>
      <c r="K3498" s="20" t="str">
        <f t="shared" si="108"/>
        <v/>
      </c>
      <c r="M3498" s="19" t="str">
        <f>IFERROR(VLOOKUP(Services[[#This Row],[Service Provided ]],Worksheet!$A$86:$G$111,7,FALSE),"")</f>
        <v/>
      </c>
    </row>
    <row r="3499" spans="8:13" x14ac:dyDescent="0.25">
      <c r="H3499" s="55" t="str">
        <f>IFERROR(VLOOKUP(E3499,Worksheet!$A$86:$B$110,2,FALSE)," ")</f>
        <v xml:space="preserve"> </v>
      </c>
      <c r="I3499" s="20" t="str">
        <f t="shared" si="109"/>
        <v/>
      </c>
      <c r="K3499" s="20" t="str">
        <f t="shared" si="108"/>
        <v/>
      </c>
      <c r="M3499" s="19" t="str">
        <f>IFERROR(VLOOKUP(Services[[#This Row],[Service Provided ]],Worksheet!$A$86:$G$111,7,FALSE),"")</f>
        <v/>
      </c>
    </row>
    <row r="3500" spans="8:13" x14ac:dyDescent="0.25">
      <c r="H3500" s="55" t="str">
        <f>IFERROR(VLOOKUP(E3500,Worksheet!$A$86:$B$110,2,FALSE)," ")</f>
        <v xml:space="preserve"> </v>
      </c>
      <c r="I3500" s="20" t="str">
        <f t="shared" si="109"/>
        <v/>
      </c>
      <c r="K3500" s="20" t="str">
        <f t="shared" si="108"/>
        <v/>
      </c>
      <c r="M3500" s="19" t="str">
        <f>IFERROR(VLOOKUP(Services[[#This Row],[Service Provided ]],Worksheet!$A$86:$G$111,7,FALSE),"")</f>
        <v/>
      </c>
    </row>
    <row r="3501" spans="8:13" x14ac:dyDescent="0.25">
      <c r="H3501" s="55" t="str">
        <f>IFERROR(VLOOKUP(E3501,Worksheet!$A$86:$B$110,2,FALSE)," ")</f>
        <v xml:space="preserve"> </v>
      </c>
      <c r="I3501" s="20" t="str">
        <f t="shared" si="109"/>
        <v/>
      </c>
      <c r="K3501" s="20" t="str">
        <f t="shared" si="108"/>
        <v/>
      </c>
      <c r="M3501" s="19" t="str">
        <f>IFERROR(VLOOKUP(Services[[#This Row],[Service Provided ]],Worksheet!$A$86:$G$111,7,FALSE),"")</f>
        <v/>
      </c>
    </row>
    <row r="3502" spans="8:13" x14ac:dyDescent="0.25">
      <c r="H3502" s="55" t="str">
        <f>IFERROR(VLOOKUP(E3502,Worksheet!$A$86:$B$110,2,FALSE)," ")</f>
        <v xml:space="preserve"> </v>
      </c>
      <c r="I3502" s="20" t="str">
        <f t="shared" si="109"/>
        <v/>
      </c>
      <c r="K3502" s="20" t="str">
        <f t="shared" si="108"/>
        <v/>
      </c>
      <c r="M3502" s="19" t="str">
        <f>IFERROR(VLOOKUP(Services[[#This Row],[Service Provided ]],Worksheet!$A$86:$G$111,7,FALSE),"")</f>
        <v/>
      </c>
    </row>
    <row r="3503" spans="8:13" x14ac:dyDescent="0.25">
      <c r="H3503" s="55" t="str">
        <f>IFERROR(VLOOKUP(E3503,Worksheet!$A$86:$B$110,2,FALSE)," ")</f>
        <v xml:space="preserve"> </v>
      </c>
      <c r="I3503" s="20" t="str">
        <f t="shared" si="109"/>
        <v/>
      </c>
      <c r="K3503" s="20" t="str">
        <f t="shared" si="108"/>
        <v/>
      </c>
      <c r="M3503" s="19" t="str">
        <f>IFERROR(VLOOKUP(Services[[#This Row],[Service Provided ]],Worksheet!$A$86:$G$111,7,FALSE),"")</f>
        <v/>
      </c>
    </row>
    <row r="3504" spans="8:13" x14ac:dyDescent="0.25">
      <c r="H3504" s="55" t="str">
        <f>IFERROR(VLOOKUP(E3504,Worksheet!$A$86:$B$110,2,FALSE)," ")</f>
        <v xml:space="preserve"> </v>
      </c>
      <c r="I3504" s="20" t="str">
        <f t="shared" si="109"/>
        <v/>
      </c>
      <c r="K3504" s="20" t="str">
        <f t="shared" si="108"/>
        <v/>
      </c>
      <c r="M3504" s="19" t="str">
        <f>IFERROR(VLOOKUP(Services[[#This Row],[Service Provided ]],Worksheet!$A$86:$G$111,7,FALSE),"")</f>
        <v/>
      </c>
    </row>
    <row r="3505" spans="8:13" x14ac:dyDescent="0.25">
      <c r="H3505" s="55" t="str">
        <f>IFERROR(VLOOKUP(E3505,Worksheet!$A$86:$B$110,2,FALSE)," ")</f>
        <v xml:space="preserve"> </v>
      </c>
      <c r="I3505" s="20" t="str">
        <f t="shared" si="109"/>
        <v/>
      </c>
      <c r="K3505" s="20" t="str">
        <f t="shared" ref="K3505:K3568" si="110">IF(I3505=0,J3505,I3505)</f>
        <v/>
      </c>
      <c r="M3505" s="19" t="str">
        <f>IFERROR(VLOOKUP(Services[[#This Row],[Service Provided ]],Worksheet!$A$86:$G$111,7,FALSE),"")</f>
        <v/>
      </c>
    </row>
    <row r="3506" spans="8:13" x14ac:dyDescent="0.25">
      <c r="H3506" s="55" t="str">
        <f>IFERROR(VLOOKUP(E3506,Worksheet!$A$86:$B$110,2,FALSE)," ")</f>
        <v xml:space="preserve"> </v>
      </c>
      <c r="I3506" s="20" t="str">
        <f t="shared" si="109"/>
        <v/>
      </c>
      <c r="K3506" s="20" t="str">
        <f t="shared" si="110"/>
        <v/>
      </c>
      <c r="M3506" s="19" t="str">
        <f>IFERROR(VLOOKUP(Services[[#This Row],[Service Provided ]],Worksheet!$A$86:$G$111,7,FALSE),"")</f>
        <v/>
      </c>
    </row>
    <row r="3507" spans="8:13" x14ac:dyDescent="0.25">
      <c r="H3507" s="55" t="str">
        <f>IFERROR(VLOOKUP(E3507,Worksheet!$A$86:$B$110,2,FALSE)," ")</f>
        <v xml:space="preserve"> </v>
      </c>
      <c r="I3507" s="20" t="str">
        <f t="shared" si="109"/>
        <v/>
      </c>
      <c r="K3507" s="20" t="str">
        <f t="shared" si="110"/>
        <v/>
      </c>
      <c r="M3507" s="19" t="str">
        <f>IFERROR(VLOOKUP(Services[[#This Row],[Service Provided ]],Worksheet!$A$86:$G$111,7,FALSE),"")</f>
        <v/>
      </c>
    </row>
    <row r="3508" spans="8:13" x14ac:dyDescent="0.25">
      <c r="H3508" s="55" t="str">
        <f>IFERROR(VLOOKUP(E3508,Worksheet!$A$86:$B$110,2,FALSE)," ")</f>
        <v xml:space="preserve"> </v>
      </c>
      <c r="I3508" s="20" t="str">
        <f t="shared" si="109"/>
        <v/>
      </c>
      <c r="K3508" s="20" t="str">
        <f t="shared" si="110"/>
        <v/>
      </c>
      <c r="M3508" s="19" t="str">
        <f>IFERROR(VLOOKUP(Services[[#This Row],[Service Provided ]],Worksheet!$A$86:$G$111,7,FALSE),"")</f>
        <v/>
      </c>
    </row>
    <row r="3509" spans="8:13" x14ac:dyDescent="0.25">
      <c r="H3509" s="55" t="str">
        <f>IFERROR(VLOOKUP(E3509,Worksheet!$A$86:$B$110,2,FALSE)," ")</f>
        <v xml:space="preserve"> </v>
      </c>
      <c r="I3509" s="20" t="str">
        <f t="shared" si="109"/>
        <v/>
      </c>
      <c r="K3509" s="20" t="str">
        <f t="shared" si="110"/>
        <v/>
      </c>
      <c r="M3509" s="19" t="str">
        <f>IFERROR(VLOOKUP(Services[[#This Row],[Service Provided ]],Worksheet!$A$86:$G$111,7,FALSE),"")</f>
        <v/>
      </c>
    </row>
    <row r="3510" spans="8:13" x14ac:dyDescent="0.25">
      <c r="H3510" s="55" t="str">
        <f>IFERROR(VLOOKUP(E3510,Worksheet!$A$86:$B$110,2,FALSE)," ")</f>
        <v xml:space="preserve"> </v>
      </c>
      <c r="I3510" s="20" t="str">
        <f t="shared" si="109"/>
        <v/>
      </c>
      <c r="K3510" s="20" t="str">
        <f t="shared" si="110"/>
        <v/>
      </c>
      <c r="M3510" s="19" t="str">
        <f>IFERROR(VLOOKUP(Services[[#This Row],[Service Provided ]],Worksheet!$A$86:$G$111,7,FALSE),"")</f>
        <v/>
      </c>
    </row>
    <row r="3511" spans="8:13" x14ac:dyDescent="0.25">
      <c r="H3511" s="55" t="str">
        <f>IFERROR(VLOOKUP(E3511,Worksheet!$A$86:$B$110,2,FALSE)," ")</f>
        <v xml:space="preserve"> </v>
      </c>
      <c r="I3511" s="20" t="str">
        <f t="shared" ref="I3511:I3574" si="111">IF(H3511&lt;&gt;" ",G3511*H3511,"")</f>
        <v/>
      </c>
      <c r="K3511" s="20" t="str">
        <f t="shared" si="110"/>
        <v/>
      </c>
      <c r="M3511" s="19" t="str">
        <f>IFERROR(VLOOKUP(Services[[#This Row],[Service Provided ]],Worksheet!$A$86:$G$111,7,FALSE),"")</f>
        <v/>
      </c>
    </row>
    <row r="3512" spans="8:13" x14ac:dyDescent="0.25">
      <c r="H3512" s="55" t="str">
        <f>IFERROR(VLOOKUP(E3512,Worksheet!$A$86:$B$110,2,FALSE)," ")</f>
        <v xml:space="preserve"> </v>
      </c>
      <c r="I3512" s="20" t="str">
        <f t="shared" si="111"/>
        <v/>
      </c>
      <c r="K3512" s="20" t="str">
        <f t="shared" si="110"/>
        <v/>
      </c>
      <c r="M3512" s="19" t="str">
        <f>IFERROR(VLOOKUP(Services[[#This Row],[Service Provided ]],Worksheet!$A$86:$G$111,7,FALSE),"")</f>
        <v/>
      </c>
    </row>
    <row r="3513" spans="8:13" x14ac:dyDescent="0.25">
      <c r="H3513" s="55" t="str">
        <f>IFERROR(VLOOKUP(E3513,Worksheet!$A$86:$B$110,2,FALSE)," ")</f>
        <v xml:space="preserve"> </v>
      </c>
      <c r="I3513" s="20" t="str">
        <f t="shared" si="111"/>
        <v/>
      </c>
      <c r="K3513" s="20" t="str">
        <f t="shared" si="110"/>
        <v/>
      </c>
      <c r="M3513" s="19" t="str">
        <f>IFERROR(VLOOKUP(Services[[#This Row],[Service Provided ]],Worksheet!$A$86:$G$111,7,FALSE),"")</f>
        <v/>
      </c>
    </row>
    <row r="3514" spans="8:13" x14ac:dyDescent="0.25">
      <c r="H3514" s="55" t="str">
        <f>IFERROR(VLOOKUP(E3514,Worksheet!$A$86:$B$110,2,FALSE)," ")</f>
        <v xml:space="preserve"> </v>
      </c>
      <c r="I3514" s="20" t="str">
        <f t="shared" si="111"/>
        <v/>
      </c>
      <c r="K3514" s="20" t="str">
        <f t="shared" si="110"/>
        <v/>
      </c>
      <c r="M3514" s="19" t="str">
        <f>IFERROR(VLOOKUP(Services[[#This Row],[Service Provided ]],Worksheet!$A$86:$G$111,7,FALSE),"")</f>
        <v/>
      </c>
    </row>
    <row r="3515" spans="8:13" x14ac:dyDescent="0.25">
      <c r="H3515" s="55" t="str">
        <f>IFERROR(VLOOKUP(E3515,Worksheet!$A$86:$B$110,2,FALSE)," ")</f>
        <v xml:space="preserve"> </v>
      </c>
      <c r="I3515" s="20" t="str">
        <f t="shared" si="111"/>
        <v/>
      </c>
      <c r="K3515" s="20" t="str">
        <f t="shared" si="110"/>
        <v/>
      </c>
      <c r="M3515" s="19" t="str">
        <f>IFERROR(VLOOKUP(Services[[#This Row],[Service Provided ]],Worksheet!$A$86:$G$111,7,FALSE),"")</f>
        <v/>
      </c>
    </row>
    <row r="3516" spans="8:13" x14ac:dyDescent="0.25">
      <c r="H3516" s="55" t="str">
        <f>IFERROR(VLOOKUP(E3516,Worksheet!$A$86:$B$110,2,FALSE)," ")</f>
        <v xml:space="preserve"> </v>
      </c>
      <c r="I3516" s="20" t="str">
        <f t="shared" si="111"/>
        <v/>
      </c>
      <c r="K3516" s="20" t="str">
        <f t="shared" si="110"/>
        <v/>
      </c>
      <c r="M3516" s="19" t="str">
        <f>IFERROR(VLOOKUP(Services[[#This Row],[Service Provided ]],Worksheet!$A$86:$G$111,7,FALSE),"")</f>
        <v/>
      </c>
    </row>
    <row r="3517" spans="8:13" x14ac:dyDescent="0.25">
      <c r="H3517" s="55" t="str">
        <f>IFERROR(VLOOKUP(E3517,Worksheet!$A$86:$B$110,2,FALSE)," ")</f>
        <v xml:space="preserve"> </v>
      </c>
      <c r="I3517" s="20" t="str">
        <f t="shared" si="111"/>
        <v/>
      </c>
      <c r="K3517" s="20" t="str">
        <f t="shared" si="110"/>
        <v/>
      </c>
      <c r="M3517" s="19" t="str">
        <f>IFERROR(VLOOKUP(Services[[#This Row],[Service Provided ]],Worksheet!$A$86:$G$111,7,FALSE),"")</f>
        <v/>
      </c>
    </row>
    <row r="3518" spans="8:13" x14ac:dyDescent="0.25">
      <c r="H3518" s="55" t="str">
        <f>IFERROR(VLOOKUP(E3518,Worksheet!$A$86:$B$110,2,FALSE)," ")</f>
        <v xml:space="preserve"> </v>
      </c>
      <c r="I3518" s="20" t="str">
        <f t="shared" si="111"/>
        <v/>
      </c>
      <c r="K3518" s="20" t="str">
        <f t="shared" si="110"/>
        <v/>
      </c>
      <c r="M3518" s="19" t="str">
        <f>IFERROR(VLOOKUP(Services[[#This Row],[Service Provided ]],Worksheet!$A$86:$G$111,7,FALSE),"")</f>
        <v/>
      </c>
    </row>
    <row r="3519" spans="8:13" x14ac:dyDescent="0.25">
      <c r="H3519" s="55" t="str">
        <f>IFERROR(VLOOKUP(E3519,Worksheet!$A$86:$B$110,2,FALSE)," ")</f>
        <v xml:space="preserve"> </v>
      </c>
      <c r="I3519" s="20" t="str">
        <f t="shared" si="111"/>
        <v/>
      </c>
      <c r="K3519" s="20" t="str">
        <f t="shared" si="110"/>
        <v/>
      </c>
      <c r="M3519" s="19" t="str">
        <f>IFERROR(VLOOKUP(Services[[#This Row],[Service Provided ]],Worksheet!$A$86:$G$111,7,FALSE),"")</f>
        <v/>
      </c>
    </row>
    <row r="3520" spans="8:13" x14ac:dyDescent="0.25">
      <c r="H3520" s="55" t="str">
        <f>IFERROR(VLOOKUP(E3520,Worksheet!$A$86:$B$110,2,FALSE)," ")</f>
        <v xml:space="preserve"> </v>
      </c>
      <c r="I3520" s="20" t="str">
        <f t="shared" si="111"/>
        <v/>
      </c>
      <c r="K3520" s="20" t="str">
        <f t="shared" si="110"/>
        <v/>
      </c>
      <c r="M3520" s="19" t="str">
        <f>IFERROR(VLOOKUP(Services[[#This Row],[Service Provided ]],Worksheet!$A$86:$G$111,7,FALSE),"")</f>
        <v/>
      </c>
    </row>
    <row r="3521" spans="8:13" x14ac:dyDescent="0.25">
      <c r="H3521" s="55" t="str">
        <f>IFERROR(VLOOKUP(E3521,Worksheet!$A$86:$B$110,2,FALSE)," ")</f>
        <v xml:space="preserve"> </v>
      </c>
      <c r="I3521" s="20" t="str">
        <f t="shared" si="111"/>
        <v/>
      </c>
      <c r="K3521" s="20" t="str">
        <f t="shared" si="110"/>
        <v/>
      </c>
      <c r="M3521" s="19" t="str">
        <f>IFERROR(VLOOKUP(Services[[#This Row],[Service Provided ]],Worksheet!$A$86:$G$111,7,FALSE),"")</f>
        <v/>
      </c>
    </row>
    <row r="3522" spans="8:13" x14ac:dyDescent="0.25">
      <c r="H3522" s="55" t="str">
        <f>IFERROR(VLOOKUP(E3522,Worksheet!$A$86:$B$110,2,FALSE)," ")</f>
        <v xml:space="preserve"> </v>
      </c>
      <c r="I3522" s="20" t="str">
        <f t="shared" si="111"/>
        <v/>
      </c>
      <c r="K3522" s="20" t="str">
        <f t="shared" si="110"/>
        <v/>
      </c>
      <c r="M3522" s="19" t="str">
        <f>IFERROR(VLOOKUP(Services[[#This Row],[Service Provided ]],Worksheet!$A$86:$G$111,7,FALSE),"")</f>
        <v/>
      </c>
    </row>
    <row r="3523" spans="8:13" x14ac:dyDescent="0.25">
      <c r="H3523" s="55" t="str">
        <f>IFERROR(VLOOKUP(E3523,Worksheet!$A$86:$B$110,2,FALSE)," ")</f>
        <v xml:space="preserve"> </v>
      </c>
      <c r="I3523" s="20" t="str">
        <f t="shared" si="111"/>
        <v/>
      </c>
      <c r="K3523" s="20" t="str">
        <f t="shared" si="110"/>
        <v/>
      </c>
      <c r="M3523" s="19" t="str">
        <f>IFERROR(VLOOKUP(Services[[#This Row],[Service Provided ]],Worksheet!$A$86:$G$111,7,FALSE),"")</f>
        <v/>
      </c>
    </row>
    <row r="3524" spans="8:13" x14ac:dyDescent="0.25">
      <c r="H3524" s="55" t="str">
        <f>IFERROR(VLOOKUP(E3524,Worksheet!$A$86:$B$110,2,FALSE)," ")</f>
        <v xml:space="preserve"> </v>
      </c>
      <c r="I3524" s="20" t="str">
        <f t="shared" si="111"/>
        <v/>
      </c>
      <c r="K3524" s="20" t="str">
        <f t="shared" si="110"/>
        <v/>
      </c>
      <c r="M3524" s="19" t="str">
        <f>IFERROR(VLOOKUP(Services[[#This Row],[Service Provided ]],Worksheet!$A$86:$G$111,7,FALSE),"")</f>
        <v/>
      </c>
    </row>
    <row r="3525" spans="8:13" x14ac:dyDescent="0.25">
      <c r="H3525" s="55" t="str">
        <f>IFERROR(VLOOKUP(E3525,Worksheet!$A$86:$B$110,2,FALSE)," ")</f>
        <v xml:space="preserve"> </v>
      </c>
      <c r="I3525" s="20" t="str">
        <f t="shared" si="111"/>
        <v/>
      </c>
      <c r="K3525" s="20" t="str">
        <f t="shared" si="110"/>
        <v/>
      </c>
      <c r="M3525" s="19" t="str">
        <f>IFERROR(VLOOKUP(Services[[#This Row],[Service Provided ]],Worksheet!$A$86:$G$111,7,FALSE),"")</f>
        <v/>
      </c>
    </row>
    <row r="3526" spans="8:13" x14ac:dyDescent="0.25">
      <c r="H3526" s="55" t="str">
        <f>IFERROR(VLOOKUP(E3526,Worksheet!$A$86:$B$110,2,FALSE)," ")</f>
        <v xml:space="preserve"> </v>
      </c>
      <c r="I3526" s="20" t="str">
        <f t="shared" si="111"/>
        <v/>
      </c>
      <c r="K3526" s="20" t="str">
        <f t="shared" si="110"/>
        <v/>
      </c>
      <c r="M3526" s="19" t="str">
        <f>IFERROR(VLOOKUP(Services[[#This Row],[Service Provided ]],Worksheet!$A$86:$G$111,7,FALSE),"")</f>
        <v/>
      </c>
    </row>
    <row r="3527" spans="8:13" x14ac:dyDescent="0.25">
      <c r="H3527" s="55" t="str">
        <f>IFERROR(VLOOKUP(E3527,Worksheet!$A$86:$B$110,2,FALSE)," ")</f>
        <v xml:space="preserve"> </v>
      </c>
      <c r="I3527" s="20" t="str">
        <f t="shared" si="111"/>
        <v/>
      </c>
      <c r="K3527" s="20" t="str">
        <f t="shared" si="110"/>
        <v/>
      </c>
      <c r="M3527" s="19" t="str">
        <f>IFERROR(VLOOKUP(Services[[#This Row],[Service Provided ]],Worksheet!$A$86:$G$111,7,FALSE),"")</f>
        <v/>
      </c>
    </row>
    <row r="3528" spans="8:13" x14ac:dyDescent="0.25">
      <c r="H3528" s="55" t="str">
        <f>IFERROR(VLOOKUP(E3528,Worksheet!$A$86:$B$110,2,FALSE)," ")</f>
        <v xml:space="preserve"> </v>
      </c>
      <c r="I3528" s="20" t="str">
        <f t="shared" si="111"/>
        <v/>
      </c>
      <c r="K3528" s="20" t="str">
        <f t="shared" si="110"/>
        <v/>
      </c>
      <c r="M3528" s="19" t="str">
        <f>IFERROR(VLOOKUP(Services[[#This Row],[Service Provided ]],Worksheet!$A$86:$G$111,7,FALSE),"")</f>
        <v/>
      </c>
    </row>
    <row r="3529" spans="8:13" x14ac:dyDescent="0.25">
      <c r="H3529" s="55" t="str">
        <f>IFERROR(VLOOKUP(E3529,Worksheet!$A$86:$B$110,2,FALSE)," ")</f>
        <v xml:space="preserve"> </v>
      </c>
      <c r="I3529" s="20" t="str">
        <f t="shared" si="111"/>
        <v/>
      </c>
      <c r="K3529" s="20" t="str">
        <f t="shared" si="110"/>
        <v/>
      </c>
      <c r="M3529" s="19" t="str">
        <f>IFERROR(VLOOKUP(Services[[#This Row],[Service Provided ]],Worksheet!$A$86:$G$111,7,FALSE),"")</f>
        <v/>
      </c>
    </row>
    <row r="3530" spans="8:13" x14ac:dyDescent="0.25">
      <c r="H3530" s="55" t="str">
        <f>IFERROR(VLOOKUP(E3530,Worksheet!$A$86:$B$110,2,FALSE)," ")</f>
        <v xml:space="preserve"> </v>
      </c>
      <c r="I3530" s="20" t="str">
        <f t="shared" si="111"/>
        <v/>
      </c>
      <c r="K3530" s="20" t="str">
        <f t="shared" si="110"/>
        <v/>
      </c>
      <c r="M3530" s="19" t="str">
        <f>IFERROR(VLOOKUP(Services[[#This Row],[Service Provided ]],Worksheet!$A$86:$G$111,7,FALSE),"")</f>
        <v/>
      </c>
    </row>
    <row r="3531" spans="8:13" x14ac:dyDescent="0.25">
      <c r="H3531" s="55" t="str">
        <f>IFERROR(VLOOKUP(E3531,Worksheet!$A$86:$B$110,2,FALSE)," ")</f>
        <v xml:space="preserve"> </v>
      </c>
      <c r="I3531" s="20" t="str">
        <f t="shared" si="111"/>
        <v/>
      </c>
      <c r="K3531" s="20" t="str">
        <f t="shared" si="110"/>
        <v/>
      </c>
      <c r="M3531" s="19" t="str">
        <f>IFERROR(VLOOKUP(Services[[#This Row],[Service Provided ]],Worksheet!$A$86:$G$111,7,FALSE),"")</f>
        <v/>
      </c>
    </row>
    <row r="3532" spans="8:13" x14ac:dyDescent="0.25">
      <c r="H3532" s="55" t="str">
        <f>IFERROR(VLOOKUP(E3532,Worksheet!$A$86:$B$110,2,FALSE)," ")</f>
        <v xml:space="preserve"> </v>
      </c>
      <c r="I3532" s="20" t="str">
        <f t="shared" si="111"/>
        <v/>
      </c>
      <c r="K3532" s="20" t="str">
        <f t="shared" si="110"/>
        <v/>
      </c>
      <c r="M3532" s="19" t="str">
        <f>IFERROR(VLOOKUP(Services[[#This Row],[Service Provided ]],Worksheet!$A$86:$G$111,7,FALSE),"")</f>
        <v/>
      </c>
    </row>
    <row r="3533" spans="8:13" x14ac:dyDescent="0.25">
      <c r="H3533" s="55" t="str">
        <f>IFERROR(VLOOKUP(E3533,Worksheet!$A$86:$B$110,2,FALSE)," ")</f>
        <v xml:space="preserve"> </v>
      </c>
      <c r="I3533" s="20" t="str">
        <f t="shared" si="111"/>
        <v/>
      </c>
      <c r="K3533" s="20" t="str">
        <f t="shared" si="110"/>
        <v/>
      </c>
      <c r="M3533" s="19" t="str">
        <f>IFERROR(VLOOKUP(Services[[#This Row],[Service Provided ]],Worksheet!$A$86:$G$111,7,FALSE),"")</f>
        <v/>
      </c>
    </row>
    <row r="3534" spans="8:13" x14ac:dyDescent="0.25">
      <c r="H3534" s="55" t="str">
        <f>IFERROR(VLOOKUP(E3534,Worksheet!$A$86:$B$110,2,FALSE)," ")</f>
        <v xml:space="preserve"> </v>
      </c>
      <c r="I3534" s="20" t="str">
        <f t="shared" si="111"/>
        <v/>
      </c>
      <c r="K3534" s="20" t="str">
        <f t="shared" si="110"/>
        <v/>
      </c>
      <c r="M3534" s="19" t="str">
        <f>IFERROR(VLOOKUP(Services[[#This Row],[Service Provided ]],Worksheet!$A$86:$G$111,7,FALSE),"")</f>
        <v/>
      </c>
    </row>
    <row r="3535" spans="8:13" x14ac:dyDescent="0.25">
      <c r="H3535" s="55" t="str">
        <f>IFERROR(VLOOKUP(E3535,Worksheet!$A$86:$B$110,2,FALSE)," ")</f>
        <v xml:space="preserve"> </v>
      </c>
      <c r="I3535" s="20" t="str">
        <f t="shared" si="111"/>
        <v/>
      </c>
      <c r="K3535" s="20" t="str">
        <f t="shared" si="110"/>
        <v/>
      </c>
      <c r="M3535" s="19" t="str">
        <f>IFERROR(VLOOKUP(Services[[#This Row],[Service Provided ]],Worksheet!$A$86:$G$111,7,FALSE),"")</f>
        <v/>
      </c>
    </row>
    <row r="3536" spans="8:13" x14ac:dyDescent="0.25">
      <c r="H3536" s="55" t="str">
        <f>IFERROR(VLOOKUP(E3536,Worksheet!$A$86:$B$110,2,FALSE)," ")</f>
        <v xml:space="preserve"> </v>
      </c>
      <c r="I3536" s="20" t="str">
        <f t="shared" si="111"/>
        <v/>
      </c>
      <c r="K3536" s="20" t="str">
        <f t="shared" si="110"/>
        <v/>
      </c>
      <c r="M3536" s="19" t="str">
        <f>IFERROR(VLOOKUP(Services[[#This Row],[Service Provided ]],Worksheet!$A$86:$G$111,7,FALSE),"")</f>
        <v/>
      </c>
    </row>
    <row r="3537" spans="8:13" x14ac:dyDescent="0.25">
      <c r="H3537" s="55" t="str">
        <f>IFERROR(VLOOKUP(E3537,Worksheet!$A$86:$B$110,2,FALSE)," ")</f>
        <v xml:space="preserve"> </v>
      </c>
      <c r="I3537" s="20" t="str">
        <f t="shared" si="111"/>
        <v/>
      </c>
      <c r="K3537" s="20" t="str">
        <f t="shared" si="110"/>
        <v/>
      </c>
      <c r="M3537" s="19" t="str">
        <f>IFERROR(VLOOKUP(Services[[#This Row],[Service Provided ]],Worksheet!$A$86:$G$111,7,FALSE),"")</f>
        <v/>
      </c>
    </row>
    <row r="3538" spans="8:13" x14ac:dyDescent="0.25">
      <c r="H3538" s="55" t="str">
        <f>IFERROR(VLOOKUP(E3538,Worksheet!$A$86:$B$110,2,FALSE)," ")</f>
        <v xml:space="preserve"> </v>
      </c>
      <c r="I3538" s="20" t="str">
        <f t="shared" si="111"/>
        <v/>
      </c>
      <c r="K3538" s="20" t="str">
        <f t="shared" si="110"/>
        <v/>
      </c>
      <c r="M3538" s="19" t="str">
        <f>IFERROR(VLOOKUP(Services[[#This Row],[Service Provided ]],Worksheet!$A$86:$G$111,7,FALSE),"")</f>
        <v/>
      </c>
    </row>
    <row r="3539" spans="8:13" x14ac:dyDescent="0.25">
      <c r="H3539" s="55" t="str">
        <f>IFERROR(VLOOKUP(E3539,Worksheet!$A$86:$B$110,2,FALSE)," ")</f>
        <v xml:space="preserve"> </v>
      </c>
      <c r="I3539" s="20" t="str">
        <f t="shared" si="111"/>
        <v/>
      </c>
      <c r="K3539" s="20" t="str">
        <f t="shared" si="110"/>
        <v/>
      </c>
      <c r="M3539" s="19" t="str">
        <f>IFERROR(VLOOKUP(Services[[#This Row],[Service Provided ]],Worksheet!$A$86:$G$111,7,FALSE),"")</f>
        <v/>
      </c>
    </row>
    <row r="3540" spans="8:13" x14ac:dyDescent="0.25">
      <c r="H3540" s="55" t="str">
        <f>IFERROR(VLOOKUP(E3540,Worksheet!$A$86:$B$110,2,FALSE)," ")</f>
        <v xml:space="preserve"> </v>
      </c>
      <c r="I3540" s="20" t="str">
        <f t="shared" si="111"/>
        <v/>
      </c>
      <c r="K3540" s="20" t="str">
        <f t="shared" si="110"/>
        <v/>
      </c>
      <c r="M3540" s="19" t="str">
        <f>IFERROR(VLOOKUP(Services[[#This Row],[Service Provided ]],Worksheet!$A$86:$G$111,7,FALSE),"")</f>
        <v/>
      </c>
    </row>
    <row r="3541" spans="8:13" x14ac:dyDescent="0.25">
      <c r="H3541" s="55" t="str">
        <f>IFERROR(VLOOKUP(E3541,Worksheet!$A$86:$B$110,2,FALSE)," ")</f>
        <v xml:space="preserve"> </v>
      </c>
      <c r="I3541" s="20" t="str">
        <f t="shared" si="111"/>
        <v/>
      </c>
      <c r="K3541" s="20" t="str">
        <f t="shared" si="110"/>
        <v/>
      </c>
      <c r="M3541" s="19" t="str">
        <f>IFERROR(VLOOKUP(Services[[#This Row],[Service Provided ]],Worksheet!$A$86:$G$111,7,FALSE),"")</f>
        <v/>
      </c>
    </row>
    <row r="3542" spans="8:13" x14ac:dyDescent="0.25">
      <c r="H3542" s="55" t="str">
        <f>IFERROR(VLOOKUP(E3542,Worksheet!$A$86:$B$110,2,FALSE)," ")</f>
        <v xml:space="preserve"> </v>
      </c>
      <c r="I3542" s="20" t="str">
        <f t="shared" si="111"/>
        <v/>
      </c>
      <c r="K3542" s="20" t="str">
        <f t="shared" si="110"/>
        <v/>
      </c>
      <c r="M3542" s="19" t="str">
        <f>IFERROR(VLOOKUP(Services[[#This Row],[Service Provided ]],Worksheet!$A$86:$G$111,7,FALSE),"")</f>
        <v/>
      </c>
    </row>
    <row r="3543" spans="8:13" x14ac:dyDescent="0.25">
      <c r="H3543" s="55" t="str">
        <f>IFERROR(VLOOKUP(E3543,Worksheet!$A$86:$B$110,2,FALSE)," ")</f>
        <v xml:space="preserve"> </v>
      </c>
      <c r="I3543" s="20" t="str">
        <f t="shared" si="111"/>
        <v/>
      </c>
      <c r="K3543" s="20" t="str">
        <f t="shared" si="110"/>
        <v/>
      </c>
      <c r="M3543" s="19" t="str">
        <f>IFERROR(VLOOKUP(Services[[#This Row],[Service Provided ]],Worksheet!$A$86:$G$111,7,FALSE),"")</f>
        <v/>
      </c>
    </row>
    <row r="3544" spans="8:13" x14ac:dyDescent="0.25">
      <c r="H3544" s="55" t="str">
        <f>IFERROR(VLOOKUP(E3544,Worksheet!$A$86:$B$110,2,FALSE)," ")</f>
        <v xml:space="preserve"> </v>
      </c>
      <c r="I3544" s="20" t="str">
        <f t="shared" si="111"/>
        <v/>
      </c>
      <c r="K3544" s="20" t="str">
        <f t="shared" si="110"/>
        <v/>
      </c>
      <c r="M3544" s="19" t="str">
        <f>IFERROR(VLOOKUP(Services[[#This Row],[Service Provided ]],Worksheet!$A$86:$G$111,7,FALSE),"")</f>
        <v/>
      </c>
    </row>
    <row r="3545" spans="8:13" x14ac:dyDescent="0.25">
      <c r="H3545" s="55" t="str">
        <f>IFERROR(VLOOKUP(E3545,Worksheet!$A$86:$B$110,2,FALSE)," ")</f>
        <v xml:space="preserve"> </v>
      </c>
      <c r="I3545" s="20" t="str">
        <f t="shared" si="111"/>
        <v/>
      </c>
      <c r="K3545" s="20" t="str">
        <f t="shared" si="110"/>
        <v/>
      </c>
      <c r="M3545" s="19" t="str">
        <f>IFERROR(VLOOKUP(Services[[#This Row],[Service Provided ]],Worksheet!$A$86:$G$111,7,FALSE),"")</f>
        <v/>
      </c>
    </row>
    <row r="3546" spans="8:13" x14ac:dyDescent="0.25">
      <c r="H3546" s="55" t="str">
        <f>IFERROR(VLOOKUP(E3546,Worksheet!$A$86:$B$110,2,FALSE)," ")</f>
        <v xml:space="preserve"> </v>
      </c>
      <c r="I3546" s="20" t="str">
        <f t="shared" si="111"/>
        <v/>
      </c>
      <c r="K3546" s="20" t="str">
        <f t="shared" si="110"/>
        <v/>
      </c>
      <c r="M3546" s="19" t="str">
        <f>IFERROR(VLOOKUP(Services[[#This Row],[Service Provided ]],Worksheet!$A$86:$G$111,7,FALSE),"")</f>
        <v/>
      </c>
    </row>
    <row r="3547" spans="8:13" x14ac:dyDescent="0.25">
      <c r="H3547" s="55" t="str">
        <f>IFERROR(VLOOKUP(E3547,Worksheet!$A$86:$B$110,2,FALSE)," ")</f>
        <v xml:space="preserve"> </v>
      </c>
      <c r="I3547" s="20" t="str">
        <f t="shared" si="111"/>
        <v/>
      </c>
      <c r="K3547" s="20" t="str">
        <f t="shared" si="110"/>
        <v/>
      </c>
      <c r="M3547" s="19" t="str">
        <f>IFERROR(VLOOKUP(Services[[#This Row],[Service Provided ]],Worksheet!$A$86:$G$111,7,FALSE),"")</f>
        <v/>
      </c>
    </row>
    <row r="3548" spans="8:13" x14ac:dyDescent="0.25">
      <c r="H3548" s="55" t="str">
        <f>IFERROR(VLOOKUP(E3548,Worksheet!$A$86:$B$110,2,FALSE)," ")</f>
        <v xml:space="preserve"> </v>
      </c>
      <c r="I3548" s="20" t="str">
        <f t="shared" si="111"/>
        <v/>
      </c>
      <c r="K3548" s="20" t="str">
        <f t="shared" si="110"/>
        <v/>
      </c>
      <c r="M3548" s="19" t="str">
        <f>IFERROR(VLOOKUP(Services[[#This Row],[Service Provided ]],Worksheet!$A$86:$G$111,7,FALSE),"")</f>
        <v/>
      </c>
    </row>
    <row r="3549" spans="8:13" x14ac:dyDescent="0.25">
      <c r="H3549" s="55" t="str">
        <f>IFERROR(VLOOKUP(E3549,Worksheet!$A$86:$B$110,2,FALSE)," ")</f>
        <v xml:space="preserve"> </v>
      </c>
      <c r="I3549" s="20" t="str">
        <f t="shared" si="111"/>
        <v/>
      </c>
      <c r="K3549" s="20" t="str">
        <f t="shared" si="110"/>
        <v/>
      </c>
      <c r="M3549" s="19" t="str">
        <f>IFERROR(VLOOKUP(Services[[#This Row],[Service Provided ]],Worksheet!$A$86:$G$111,7,FALSE),"")</f>
        <v/>
      </c>
    </row>
    <row r="3550" spans="8:13" x14ac:dyDescent="0.25">
      <c r="H3550" s="55" t="str">
        <f>IFERROR(VLOOKUP(E3550,Worksheet!$A$86:$B$110,2,FALSE)," ")</f>
        <v xml:space="preserve"> </v>
      </c>
      <c r="I3550" s="20" t="str">
        <f t="shared" si="111"/>
        <v/>
      </c>
      <c r="K3550" s="20" t="str">
        <f t="shared" si="110"/>
        <v/>
      </c>
      <c r="M3550" s="19" t="str">
        <f>IFERROR(VLOOKUP(Services[[#This Row],[Service Provided ]],Worksheet!$A$86:$G$111,7,FALSE),"")</f>
        <v/>
      </c>
    </row>
    <row r="3551" spans="8:13" x14ac:dyDescent="0.25">
      <c r="H3551" s="55" t="str">
        <f>IFERROR(VLOOKUP(E3551,Worksheet!$A$86:$B$110,2,FALSE)," ")</f>
        <v xml:space="preserve"> </v>
      </c>
      <c r="I3551" s="20" t="str">
        <f t="shared" si="111"/>
        <v/>
      </c>
      <c r="K3551" s="20" t="str">
        <f t="shared" si="110"/>
        <v/>
      </c>
      <c r="M3551" s="19" t="str">
        <f>IFERROR(VLOOKUP(Services[[#This Row],[Service Provided ]],Worksheet!$A$86:$G$111,7,FALSE),"")</f>
        <v/>
      </c>
    </row>
    <row r="3552" spans="8:13" x14ac:dyDescent="0.25">
      <c r="H3552" s="55" t="str">
        <f>IFERROR(VLOOKUP(E3552,Worksheet!$A$86:$B$110,2,FALSE)," ")</f>
        <v xml:space="preserve"> </v>
      </c>
      <c r="I3552" s="20" t="str">
        <f t="shared" si="111"/>
        <v/>
      </c>
      <c r="K3552" s="20" t="str">
        <f t="shared" si="110"/>
        <v/>
      </c>
      <c r="M3552" s="19" t="str">
        <f>IFERROR(VLOOKUP(Services[[#This Row],[Service Provided ]],Worksheet!$A$86:$G$111,7,FALSE),"")</f>
        <v/>
      </c>
    </row>
    <row r="3553" spans="8:13" x14ac:dyDescent="0.25">
      <c r="H3553" s="55" t="str">
        <f>IFERROR(VLOOKUP(E3553,Worksheet!$A$86:$B$110,2,FALSE)," ")</f>
        <v xml:space="preserve"> </v>
      </c>
      <c r="I3553" s="20" t="str">
        <f t="shared" si="111"/>
        <v/>
      </c>
      <c r="K3553" s="20" t="str">
        <f t="shared" si="110"/>
        <v/>
      </c>
      <c r="M3553" s="19" t="str">
        <f>IFERROR(VLOOKUP(Services[[#This Row],[Service Provided ]],Worksheet!$A$86:$G$111,7,FALSE),"")</f>
        <v/>
      </c>
    </row>
    <row r="3554" spans="8:13" x14ac:dyDescent="0.25">
      <c r="H3554" s="55" t="str">
        <f>IFERROR(VLOOKUP(E3554,Worksheet!$A$86:$B$110,2,FALSE)," ")</f>
        <v xml:space="preserve"> </v>
      </c>
      <c r="I3554" s="20" t="str">
        <f t="shared" si="111"/>
        <v/>
      </c>
      <c r="K3554" s="20" t="str">
        <f t="shared" si="110"/>
        <v/>
      </c>
      <c r="M3554" s="19" t="str">
        <f>IFERROR(VLOOKUP(Services[[#This Row],[Service Provided ]],Worksheet!$A$86:$G$111,7,FALSE),"")</f>
        <v/>
      </c>
    </row>
    <row r="3555" spans="8:13" x14ac:dyDescent="0.25">
      <c r="H3555" s="55" t="str">
        <f>IFERROR(VLOOKUP(E3555,Worksheet!$A$86:$B$110,2,FALSE)," ")</f>
        <v xml:space="preserve"> </v>
      </c>
      <c r="I3555" s="20" t="str">
        <f t="shared" si="111"/>
        <v/>
      </c>
      <c r="K3555" s="20" t="str">
        <f t="shared" si="110"/>
        <v/>
      </c>
      <c r="M3555" s="19" t="str">
        <f>IFERROR(VLOOKUP(Services[[#This Row],[Service Provided ]],Worksheet!$A$86:$G$111,7,FALSE),"")</f>
        <v/>
      </c>
    </row>
    <row r="3556" spans="8:13" x14ac:dyDescent="0.25">
      <c r="H3556" s="55" t="str">
        <f>IFERROR(VLOOKUP(E3556,Worksheet!$A$86:$B$110,2,FALSE)," ")</f>
        <v xml:space="preserve"> </v>
      </c>
      <c r="I3556" s="20" t="str">
        <f t="shared" si="111"/>
        <v/>
      </c>
      <c r="K3556" s="20" t="str">
        <f t="shared" si="110"/>
        <v/>
      </c>
      <c r="M3556" s="19" t="str">
        <f>IFERROR(VLOOKUP(Services[[#This Row],[Service Provided ]],Worksheet!$A$86:$G$111,7,FALSE),"")</f>
        <v/>
      </c>
    </row>
    <row r="3557" spans="8:13" x14ac:dyDescent="0.25">
      <c r="H3557" s="55" t="str">
        <f>IFERROR(VLOOKUP(E3557,Worksheet!$A$86:$B$110,2,FALSE)," ")</f>
        <v xml:space="preserve"> </v>
      </c>
      <c r="I3557" s="20" t="str">
        <f t="shared" si="111"/>
        <v/>
      </c>
      <c r="K3557" s="20" t="str">
        <f t="shared" si="110"/>
        <v/>
      </c>
      <c r="M3557" s="19" t="str">
        <f>IFERROR(VLOOKUP(Services[[#This Row],[Service Provided ]],Worksheet!$A$86:$G$111,7,FALSE),"")</f>
        <v/>
      </c>
    </row>
    <row r="3558" spans="8:13" x14ac:dyDescent="0.25">
      <c r="H3558" s="55" t="str">
        <f>IFERROR(VLOOKUP(E3558,Worksheet!$A$86:$B$110,2,FALSE)," ")</f>
        <v xml:space="preserve"> </v>
      </c>
      <c r="I3558" s="20" t="str">
        <f t="shared" si="111"/>
        <v/>
      </c>
      <c r="K3558" s="20" t="str">
        <f t="shared" si="110"/>
        <v/>
      </c>
      <c r="M3558" s="19" t="str">
        <f>IFERROR(VLOOKUP(Services[[#This Row],[Service Provided ]],Worksheet!$A$86:$G$111,7,FALSE),"")</f>
        <v/>
      </c>
    </row>
    <row r="3559" spans="8:13" x14ac:dyDescent="0.25">
      <c r="H3559" s="55" t="str">
        <f>IFERROR(VLOOKUP(E3559,Worksheet!$A$86:$B$110,2,FALSE)," ")</f>
        <v xml:space="preserve"> </v>
      </c>
      <c r="I3559" s="20" t="str">
        <f t="shared" si="111"/>
        <v/>
      </c>
      <c r="K3559" s="20" t="str">
        <f t="shared" si="110"/>
        <v/>
      </c>
      <c r="M3559" s="19" t="str">
        <f>IFERROR(VLOOKUP(Services[[#This Row],[Service Provided ]],Worksheet!$A$86:$G$111,7,FALSE),"")</f>
        <v/>
      </c>
    </row>
    <row r="3560" spans="8:13" x14ac:dyDescent="0.25">
      <c r="H3560" s="55" t="str">
        <f>IFERROR(VLOOKUP(E3560,Worksheet!$A$86:$B$110,2,FALSE)," ")</f>
        <v xml:space="preserve"> </v>
      </c>
      <c r="I3560" s="20" t="str">
        <f t="shared" si="111"/>
        <v/>
      </c>
      <c r="K3560" s="20" t="str">
        <f t="shared" si="110"/>
        <v/>
      </c>
      <c r="M3560" s="19" t="str">
        <f>IFERROR(VLOOKUP(Services[[#This Row],[Service Provided ]],Worksheet!$A$86:$G$111,7,FALSE),"")</f>
        <v/>
      </c>
    </row>
    <row r="3561" spans="8:13" x14ac:dyDescent="0.25">
      <c r="H3561" s="55" t="str">
        <f>IFERROR(VLOOKUP(E3561,Worksheet!$A$86:$B$110,2,FALSE)," ")</f>
        <v xml:space="preserve"> </v>
      </c>
      <c r="I3561" s="20" t="str">
        <f t="shared" si="111"/>
        <v/>
      </c>
      <c r="K3561" s="20" t="str">
        <f t="shared" si="110"/>
        <v/>
      </c>
      <c r="M3561" s="19" t="str">
        <f>IFERROR(VLOOKUP(Services[[#This Row],[Service Provided ]],Worksheet!$A$86:$G$111,7,FALSE),"")</f>
        <v/>
      </c>
    </row>
    <row r="3562" spans="8:13" x14ac:dyDescent="0.25">
      <c r="H3562" s="55" t="str">
        <f>IFERROR(VLOOKUP(E3562,Worksheet!$A$86:$B$110,2,FALSE)," ")</f>
        <v xml:space="preserve"> </v>
      </c>
      <c r="I3562" s="20" t="str">
        <f t="shared" si="111"/>
        <v/>
      </c>
      <c r="K3562" s="20" t="str">
        <f t="shared" si="110"/>
        <v/>
      </c>
      <c r="M3562" s="19" t="str">
        <f>IFERROR(VLOOKUP(Services[[#This Row],[Service Provided ]],Worksheet!$A$86:$G$111,7,FALSE),"")</f>
        <v/>
      </c>
    </row>
    <row r="3563" spans="8:13" x14ac:dyDescent="0.25">
      <c r="H3563" s="55" t="str">
        <f>IFERROR(VLOOKUP(E3563,Worksheet!$A$86:$B$110,2,FALSE)," ")</f>
        <v xml:space="preserve"> </v>
      </c>
      <c r="I3563" s="20" t="str">
        <f t="shared" si="111"/>
        <v/>
      </c>
      <c r="K3563" s="20" t="str">
        <f t="shared" si="110"/>
        <v/>
      </c>
      <c r="M3563" s="19" t="str">
        <f>IFERROR(VLOOKUP(Services[[#This Row],[Service Provided ]],Worksheet!$A$86:$G$111,7,FALSE),"")</f>
        <v/>
      </c>
    </row>
    <row r="3564" spans="8:13" x14ac:dyDescent="0.25">
      <c r="H3564" s="55" t="str">
        <f>IFERROR(VLOOKUP(E3564,Worksheet!$A$86:$B$110,2,FALSE)," ")</f>
        <v xml:space="preserve"> </v>
      </c>
      <c r="I3564" s="20" t="str">
        <f t="shared" si="111"/>
        <v/>
      </c>
      <c r="K3564" s="20" t="str">
        <f t="shared" si="110"/>
        <v/>
      </c>
      <c r="M3564" s="19" t="str">
        <f>IFERROR(VLOOKUP(Services[[#This Row],[Service Provided ]],Worksheet!$A$86:$G$111,7,FALSE),"")</f>
        <v/>
      </c>
    </row>
    <row r="3565" spans="8:13" x14ac:dyDescent="0.25">
      <c r="H3565" s="55" t="str">
        <f>IFERROR(VLOOKUP(E3565,Worksheet!$A$86:$B$110,2,FALSE)," ")</f>
        <v xml:space="preserve"> </v>
      </c>
      <c r="I3565" s="20" t="str">
        <f t="shared" si="111"/>
        <v/>
      </c>
      <c r="K3565" s="20" t="str">
        <f t="shared" si="110"/>
        <v/>
      </c>
      <c r="M3565" s="19" t="str">
        <f>IFERROR(VLOOKUP(Services[[#This Row],[Service Provided ]],Worksheet!$A$86:$G$111,7,FALSE),"")</f>
        <v/>
      </c>
    </row>
    <row r="3566" spans="8:13" x14ac:dyDescent="0.25">
      <c r="H3566" s="55" t="str">
        <f>IFERROR(VLOOKUP(E3566,Worksheet!$A$86:$B$110,2,FALSE)," ")</f>
        <v xml:space="preserve"> </v>
      </c>
      <c r="I3566" s="20" t="str">
        <f t="shared" si="111"/>
        <v/>
      </c>
      <c r="K3566" s="20" t="str">
        <f t="shared" si="110"/>
        <v/>
      </c>
      <c r="M3566" s="19" t="str">
        <f>IFERROR(VLOOKUP(Services[[#This Row],[Service Provided ]],Worksheet!$A$86:$G$111,7,FALSE),"")</f>
        <v/>
      </c>
    </row>
    <row r="3567" spans="8:13" x14ac:dyDescent="0.25">
      <c r="H3567" s="55" t="str">
        <f>IFERROR(VLOOKUP(E3567,Worksheet!$A$86:$B$110,2,FALSE)," ")</f>
        <v xml:space="preserve"> </v>
      </c>
      <c r="I3567" s="20" t="str">
        <f t="shared" si="111"/>
        <v/>
      </c>
      <c r="K3567" s="20" t="str">
        <f t="shared" si="110"/>
        <v/>
      </c>
      <c r="M3567" s="19" t="str">
        <f>IFERROR(VLOOKUP(Services[[#This Row],[Service Provided ]],Worksheet!$A$86:$G$111,7,FALSE),"")</f>
        <v/>
      </c>
    </row>
    <row r="3568" spans="8:13" x14ac:dyDescent="0.25">
      <c r="H3568" s="55" t="str">
        <f>IFERROR(VLOOKUP(E3568,Worksheet!$A$86:$B$110,2,FALSE)," ")</f>
        <v xml:space="preserve"> </v>
      </c>
      <c r="I3568" s="20" t="str">
        <f t="shared" si="111"/>
        <v/>
      </c>
      <c r="K3568" s="20" t="str">
        <f t="shared" si="110"/>
        <v/>
      </c>
      <c r="M3568" s="19" t="str">
        <f>IFERROR(VLOOKUP(Services[[#This Row],[Service Provided ]],Worksheet!$A$86:$G$111,7,FALSE),"")</f>
        <v/>
      </c>
    </row>
    <row r="3569" spans="8:13" x14ac:dyDescent="0.25">
      <c r="H3569" s="55" t="str">
        <f>IFERROR(VLOOKUP(E3569,Worksheet!$A$86:$B$110,2,FALSE)," ")</f>
        <v xml:space="preserve"> </v>
      </c>
      <c r="I3569" s="20" t="str">
        <f t="shared" si="111"/>
        <v/>
      </c>
      <c r="K3569" s="20" t="str">
        <f t="shared" ref="K3569:K3632" si="112">IF(I3569=0,J3569,I3569)</f>
        <v/>
      </c>
      <c r="M3569" s="19" t="str">
        <f>IFERROR(VLOOKUP(Services[[#This Row],[Service Provided ]],Worksheet!$A$86:$G$111,7,FALSE),"")</f>
        <v/>
      </c>
    </row>
    <row r="3570" spans="8:13" x14ac:dyDescent="0.25">
      <c r="H3570" s="55" t="str">
        <f>IFERROR(VLOOKUP(E3570,Worksheet!$A$86:$B$110,2,FALSE)," ")</f>
        <v xml:space="preserve"> </v>
      </c>
      <c r="I3570" s="20" t="str">
        <f t="shared" si="111"/>
        <v/>
      </c>
      <c r="K3570" s="20" t="str">
        <f t="shared" si="112"/>
        <v/>
      </c>
      <c r="M3570" s="19" t="str">
        <f>IFERROR(VLOOKUP(Services[[#This Row],[Service Provided ]],Worksheet!$A$86:$G$111,7,FALSE),"")</f>
        <v/>
      </c>
    </row>
    <row r="3571" spans="8:13" x14ac:dyDescent="0.25">
      <c r="H3571" s="55" t="str">
        <f>IFERROR(VLOOKUP(E3571,Worksheet!$A$86:$B$110,2,FALSE)," ")</f>
        <v xml:space="preserve"> </v>
      </c>
      <c r="I3571" s="20" t="str">
        <f t="shared" si="111"/>
        <v/>
      </c>
      <c r="K3571" s="20" t="str">
        <f t="shared" si="112"/>
        <v/>
      </c>
      <c r="M3571" s="19" t="str">
        <f>IFERROR(VLOOKUP(Services[[#This Row],[Service Provided ]],Worksheet!$A$86:$G$111,7,FALSE),"")</f>
        <v/>
      </c>
    </row>
    <row r="3572" spans="8:13" x14ac:dyDescent="0.25">
      <c r="H3572" s="55" t="str">
        <f>IFERROR(VLOOKUP(E3572,Worksheet!$A$86:$B$110,2,FALSE)," ")</f>
        <v xml:space="preserve"> </v>
      </c>
      <c r="I3572" s="20" t="str">
        <f t="shared" si="111"/>
        <v/>
      </c>
      <c r="K3572" s="20" t="str">
        <f t="shared" si="112"/>
        <v/>
      </c>
      <c r="M3572" s="19" t="str">
        <f>IFERROR(VLOOKUP(Services[[#This Row],[Service Provided ]],Worksheet!$A$86:$G$111,7,FALSE),"")</f>
        <v/>
      </c>
    </row>
    <row r="3573" spans="8:13" x14ac:dyDescent="0.25">
      <c r="H3573" s="55" t="str">
        <f>IFERROR(VLOOKUP(E3573,Worksheet!$A$86:$B$110,2,FALSE)," ")</f>
        <v xml:space="preserve"> </v>
      </c>
      <c r="I3573" s="20" t="str">
        <f t="shared" si="111"/>
        <v/>
      </c>
      <c r="K3573" s="20" t="str">
        <f t="shared" si="112"/>
        <v/>
      </c>
      <c r="M3573" s="19" t="str">
        <f>IFERROR(VLOOKUP(Services[[#This Row],[Service Provided ]],Worksheet!$A$86:$G$111,7,FALSE),"")</f>
        <v/>
      </c>
    </row>
    <row r="3574" spans="8:13" x14ac:dyDescent="0.25">
      <c r="H3574" s="55" t="str">
        <f>IFERROR(VLOOKUP(E3574,Worksheet!$A$86:$B$110,2,FALSE)," ")</f>
        <v xml:space="preserve"> </v>
      </c>
      <c r="I3574" s="20" t="str">
        <f t="shared" si="111"/>
        <v/>
      </c>
      <c r="K3574" s="20" t="str">
        <f t="shared" si="112"/>
        <v/>
      </c>
      <c r="M3574" s="19" t="str">
        <f>IFERROR(VLOOKUP(Services[[#This Row],[Service Provided ]],Worksheet!$A$86:$G$111,7,FALSE),"")</f>
        <v/>
      </c>
    </row>
    <row r="3575" spans="8:13" x14ac:dyDescent="0.25">
      <c r="H3575" s="55" t="str">
        <f>IFERROR(VLOOKUP(E3575,Worksheet!$A$86:$B$110,2,FALSE)," ")</f>
        <v xml:space="preserve"> </v>
      </c>
      <c r="I3575" s="20" t="str">
        <f t="shared" ref="I3575:I3638" si="113">IF(H3575&lt;&gt;" ",G3575*H3575,"")</f>
        <v/>
      </c>
      <c r="K3575" s="20" t="str">
        <f t="shared" si="112"/>
        <v/>
      </c>
      <c r="M3575" s="19" t="str">
        <f>IFERROR(VLOOKUP(Services[[#This Row],[Service Provided ]],Worksheet!$A$86:$G$111,7,FALSE),"")</f>
        <v/>
      </c>
    </row>
    <row r="3576" spans="8:13" x14ac:dyDescent="0.25">
      <c r="H3576" s="55" t="str">
        <f>IFERROR(VLOOKUP(E3576,Worksheet!$A$86:$B$110,2,FALSE)," ")</f>
        <v xml:space="preserve"> </v>
      </c>
      <c r="I3576" s="20" t="str">
        <f t="shared" si="113"/>
        <v/>
      </c>
      <c r="K3576" s="20" t="str">
        <f t="shared" si="112"/>
        <v/>
      </c>
      <c r="M3576" s="19" t="str">
        <f>IFERROR(VLOOKUP(Services[[#This Row],[Service Provided ]],Worksheet!$A$86:$G$111,7,FALSE),"")</f>
        <v/>
      </c>
    </row>
    <row r="3577" spans="8:13" x14ac:dyDescent="0.25">
      <c r="H3577" s="55" t="str">
        <f>IFERROR(VLOOKUP(E3577,Worksheet!$A$86:$B$110,2,FALSE)," ")</f>
        <v xml:space="preserve"> </v>
      </c>
      <c r="I3577" s="20" t="str">
        <f t="shared" si="113"/>
        <v/>
      </c>
      <c r="K3577" s="20" t="str">
        <f t="shared" si="112"/>
        <v/>
      </c>
      <c r="M3577" s="19" t="str">
        <f>IFERROR(VLOOKUP(Services[[#This Row],[Service Provided ]],Worksheet!$A$86:$G$111,7,FALSE),"")</f>
        <v/>
      </c>
    </row>
    <row r="3578" spans="8:13" x14ac:dyDescent="0.25">
      <c r="H3578" s="55" t="str">
        <f>IFERROR(VLOOKUP(E3578,Worksheet!$A$86:$B$110,2,FALSE)," ")</f>
        <v xml:space="preserve"> </v>
      </c>
      <c r="I3578" s="20" t="str">
        <f t="shared" si="113"/>
        <v/>
      </c>
      <c r="K3578" s="20" t="str">
        <f t="shared" si="112"/>
        <v/>
      </c>
      <c r="M3578" s="19" t="str">
        <f>IFERROR(VLOOKUP(Services[[#This Row],[Service Provided ]],Worksheet!$A$86:$G$111,7,FALSE),"")</f>
        <v/>
      </c>
    </row>
    <row r="3579" spans="8:13" x14ac:dyDescent="0.25">
      <c r="H3579" s="55" t="str">
        <f>IFERROR(VLOOKUP(E3579,Worksheet!$A$86:$B$110,2,FALSE)," ")</f>
        <v xml:space="preserve"> </v>
      </c>
      <c r="I3579" s="20" t="str">
        <f t="shared" si="113"/>
        <v/>
      </c>
      <c r="K3579" s="20" t="str">
        <f t="shared" si="112"/>
        <v/>
      </c>
      <c r="M3579" s="19" t="str">
        <f>IFERROR(VLOOKUP(Services[[#This Row],[Service Provided ]],Worksheet!$A$86:$G$111,7,FALSE),"")</f>
        <v/>
      </c>
    </row>
    <row r="3580" spans="8:13" x14ac:dyDescent="0.25">
      <c r="H3580" s="55" t="str">
        <f>IFERROR(VLOOKUP(E3580,Worksheet!$A$86:$B$110,2,FALSE)," ")</f>
        <v xml:space="preserve"> </v>
      </c>
      <c r="I3580" s="20" t="str">
        <f t="shared" si="113"/>
        <v/>
      </c>
      <c r="K3580" s="20" t="str">
        <f t="shared" si="112"/>
        <v/>
      </c>
      <c r="M3580" s="19" t="str">
        <f>IFERROR(VLOOKUP(Services[[#This Row],[Service Provided ]],Worksheet!$A$86:$G$111,7,FALSE),"")</f>
        <v/>
      </c>
    </row>
    <row r="3581" spans="8:13" x14ac:dyDescent="0.25">
      <c r="H3581" s="55" t="str">
        <f>IFERROR(VLOOKUP(E3581,Worksheet!$A$86:$B$110,2,FALSE)," ")</f>
        <v xml:space="preserve"> </v>
      </c>
      <c r="I3581" s="20" t="str">
        <f t="shared" si="113"/>
        <v/>
      </c>
      <c r="K3581" s="20" t="str">
        <f t="shared" si="112"/>
        <v/>
      </c>
      <c r="M3581" s="19" t="str">
        <f>IFERROR(VLOOKUP(Services[[#This Row],[Service Provided ]],Worksheet!$A$86:$G$111,7,FALSE),"")</f>
        <v/>
      </c>
    </row>
    <row r="3582" spans="8:13" x14ac:dyDescent="0.25">
      <c r="H3582" s="55" t="str">
        <f>IFERROR(VLOOKUP(E3582,Worksheet!$A$86:$B$110,2,FALSE)," ")</f>
        <v xml:space="preserve"> </v>
      </c>
      <c r="I3582" s="20" t="str">
        <f t="shared" si="113"/>
        <v/>
      </c>
      <c r="K3582" s="20" t="str">
        <f t="shared" si="112"/>
        <v/>
      </c>
      <c r="M3582" s="19" t="str">
        <f>IFERROR(VLOOKUP(Services[[#This Row],[Service Provided ]],Worksheet!$A$86:$G$111,7,FALSE),"")</f>
        <v/>
      </c>
    </row>
    <row r="3583" spans="8:13" x14ac:dyDescent="0.25">
      <c r="H3583" s="55" t="str">
        <f>IFERROR(VLOOKUP(E3583,Worksheet!$A$86:$B$110,2,FALSE)," ")</f>
        <v xml:space="preserve"> </v>
      </c>
      <c r="I3583" s="20" t="str">
        <f t="shared" si="113"/>
        <v/>
      </c>
      <c r="K3583" s="20" t="str">
        <f t="shared" si="112"/>
        <v/>
      </c>
      <c r="M3583" s="19" t="str">
        <f>IFERROR(VLOOKUP(Services[[#This Row],[Service Provided ]],Worksheet!$A$86:$G$111,7,FALSE),"")</f>
        <v/>
      </c>
    </row>
    <row r="3584" spans="8:13" x14ac:dyDescent="0.25">
      <c r="H3584" s="55" t="str">
        <f>IFERROR(VLOOKUP(E3584,Worksheet!$A$86:$B$110,2,FALSE)," ")</f>
        <v xml:space="preserve"> </v>
      </c>
      <c r="I3584" s="20" t="str">
        <f t="shared" si="113"/>
        <v/>
      </c>
      <c r="K3584" s="20" t="str">
        <f t="shared" si="112"/>
        <v/>
      </c>
      <c r="M3584" s="19" t="str">
        <f>IFERROR(VLOOKUP(Services[[#This Row],[Service Provided ]],Worksheet!$A$86:$G$111,7,FALSE),"")</f>
        <v/>
      </c>
    </row>
    <row r="3585" spans="8:13" x14ac:dyDescent="0.25">
      <c r="H3585" s="55" t="str">
        <f>IFERROR(VLOOKUP(E3585,Worksheet!$A$86:$B$110,2,FALSE)," ")</f>
        <v xml:space="preserve"> </v>
      </c>
      <c r="I3585" s="20" t="str">
        <f t="shared" si="113"/>
        <v/>
      </c>
      <c r="K3585" s="20" t="str">
        <f t="shared" si="112"/>
        <v/>
      </c>
      <c r="M3585" s="19" t="str">
        <f>IFERROR(VLOOKUP(Services[[#This Row],[Service Provided ]],Worksheet!$A$86:$G$111,7,FALSE),"")</f>
        <v/>
      </c>
    </row>
    <row r="3586" spans="8:13" x14ac:dyDescent="0.25">
      <c r="H3586" s="55" t="str">
        <f>IFERROR(VLOOKUP(E3586,Worksheet!$A$86:$B$110,2,FALSE)," ")</f>
        <v xml:space="preserve"> </v>
      </c>
      <c r="I3586" s="20" t="str">
        <f t="shared" si="113"/>
        <v/>
      </c>
      <c r="K3586" s="20" t="str">
        <f t="shared" si="112"/>
        <v/>
      </c>
      <c r="M3586" s="19" t="str">
        <f>IFERROR(VLOOKUP(Services[[#This Row],[Service Provided ]],Worksheet!$A$86:$G$111,7,FALSE),"")</f>
        <v/>
      </c>
    </row>
    <row r="3587" spans="8:13" x14ac:dyDescent="0.25">
      <c r="H3587" s="55" t="str">
        <f>IFERROR(VLOOKUP(E3587,Worksheet!$A$86:$B$110,2,FALSE)," ")</f>
        <v xml:space="preserve"> </v>
      </c>
      <c r="I3587" s="20" t="str">
        <f t="shared" si="113"/>
        <v/>
      </c>
      <c r="K3587" s="20" t="str">
        <f t="shared" si="112"/>
        <v/>
      </c>
      <c r="M3587" s="19" t="str">
        <f>IFERROR(VLOOKUP(Services[[#This Row],[Service Provided ]],Worksheet!$A$86:$G$111,7,FALSE),"")</f>
        <v/>
      </c>
    </row>
    <row r="3588" spans="8:13" x14ac:dyDescent="0.25">
      <c r="H3588" s="55" t="str">
        <f>IFERROR(VLOOKUP(E3588,Worksheet!$A$86:$B$110,2,FALSE)," ")</f>
        <v xml:space="preserve"> </v>
      </c>
      <c r="I3588" s="20" t="str">
        <f t="shared" si="113"/>
        <v/>
      </c>
      <c r="K3588" s="20" t="str">
        <f t="shared" si="112"/>
        <v/>
      </c>
      <c r="M3588" s="19" t="str">
        <f>IFERROR(VLOOKUP(Services[[#This Row],[Service Provided ]],Worksheet!$A$86:$G$111,7,FALSE),"")</f>
        <v/>
      </c>
    </row>
    <row r="3589" spans="8:13" x14ac:dyDescent="0.25">
      <c r="H3589" s="55" t="str">
        <f>IFERROR(VLOOKUP(E3589,Worksheet!$A$86:$B$110,2,FALSE)," ")</f>
        <v xml:space="preserve"> </v>
      </c>
      <c r="I3589" s="20" t="str">
        <f t="shared" si="113"/>
        <v/>
      </c>
      <c r="K3589" s="20" t="str">
        <f t="shared" si="112"/>
        <v/>
      </c>
      <c r="M3589" s="19" t="str">
        <f>IFERROR(VLOOKUP(Services[[#This Row],[Service Provided ]],Worksheet!$A$86:$G$111,7,FALSE),"")</f>
        <v/>
      </c>
    </row>
    <row r="3590" spans="8:13" x14ac:dyDescent="0.25">
      <c r="H3590" s="55" t="str">
        <f>IFERROR(VLOOKUP(E3590,Worksheet!$A$86:$B$110,2,FALSE)," ")</f>
        <v xml:space="preserve"> </v>
      </c>
      <c r="I3590" s="20" t="str">
        <f t="shared" si="113"/>
        <v/>
      </c>
      <c r="K3590" s="20" t="str">
        <f t="shared" si="112"/>
        <v/>
      </c>
      <c r="M3590" s="19" t="str">
        <f>IFERROR(VLOOKUP(Services[[#This Row],[Service Provided ]],Worksheet!$A$86:$G$111,7,FALSE),"")</f>
        <v/>
      </c>
    </row>
    <row r="3591" spans="8:13" x14ac:dyDescent="0.25">
      <c r="H3591" s="55" t="str">
        <f>IFERROR(VLOOKUP(E3591,Worksheet!$A$86:$B$110,2,FALSE)," ")</f>
        <v xml:space="preserve"> </v>
      </c>
      <c r="I3591" s="20" t="str">
        <f t="shared" si="113"/>
        <v/>
      </c>
      <c r="K3591" s="20" t="str">
        <f t="shared" si="112"/>
        <v/>
      </c>
      <c r="M3591" s="19" t="str">
        <f>IFERROR(VLOOKUP(Services[[#This Row],[Service Provided ]],Worksheet!$A$86:$G$111,7,FALSE),"")</f>
        <v/>
      </c>
    </row>
    <row r="3592" spans="8:13" x14ac:dyDescent="0.25">
      <c r="H3592" s="55" t="str">
        <f>IFERROR(VLOOKUP(E3592,Worksheet!$A$86:$B$110,2,FALSE)," ")</f>
        <v xml:space="preserve"> </v>
      </c>
      <c r="I3592" s="20" t="str">
        <f t="shared" si="113"/>
        <v/>
      </c>
      <c r="K3592" s="20" t="str">
        <f t="shared" si="112"/>
        <v/>
      </c>
      <c r="M3592" s="19" t="str">
        <f>IFERROR(VLOOKUP(Services[[#This Row],[Service Provided ]],Worksheet!$A$86:$G$111,7,FALSE),"")</f>
        <v/>
      </c>
    </row>
    <row r="3593" spans="8:13" x14ac:dyDescent="0.25">
      <c r="H3593" s="55" t="str">
        <f>IFERROR(VLOOKUP(E3593,Worksheet!$A$86:$B$110,2,FALSE)," ")</f>
        <v xml:space="preserve"> </v>
      </c>
      <c r="I3593" s="20" t="str">
        <f t="shared" si="113"/>
        <v/>
      </c>
      <c r="K3593" s="20" t="str">
        <f t="shared" si="112"/>
        <v/>
      </c>
      <c r="M3593" s="19" t="str">
        <f>IFERROR(VLOOKUP(Services[[#This Row],[Service Provided ]],Worksheet!$A$86:$G$111,7,FALSE),"")</f>
        <v/>
      </c>
    </row>
    <row r="3594" spans="8:13" x14ac:dyDescent="0.25">
      <c r="H3594" s="55" t="str">
        <f>IFERROR(VLOOKUP(E3594,Worksheet!$A$86:$B$110,2,FALSE)," ")</f>
        <v xml:space="preserve"> </v>
      </c>
      <c r="I3594" s="20" t="str">
        <f t="shared" si="113"/>
        <v/>
      </c>
      <c r="K3594" s="20" t="str">
        <f t="shared" si="112"/>
        <v/>
      </c>
      <c r="M3594" s="19" t="str">
        <f>IFERROR(VLOOKUP(Services[[#This Row],[Service Provided ]],Worksheet!$A$86:$G$111,7,FALSE),"")</f>
        <v/>
      </c>
    </row>
    <row r="3595" spans="8:13" x14ac:dyDescent="0.25">
      <c r="H3595" s="55" t="str">
        <f>IFERROR(VLOOKUP(E3595,Worksheet!$A$86:$B$110,2,FALSE)," ")</f>
        <v xml:space="preserve"> </v>
      </c>
      <c r="I3595" s="20" t="str">
        <f t="shared" si="113"/>
        <v/>
      </c>
      <c r="K3595" s="20" t="str">
        <f t="shared" si="112"/>
        <v/>
      </c>
      <c r="M3595" s="19" t="str">
        <f>IFERROR(VLOOKUP(Services[[#This Row],[Service Provided ]],Worksheet!$A$86:$G$111,7,FALSE),"")</f>
        <v/>
      </c>
    </row>
    <row r="3596" spans="8:13" x14ac:dyDescent="0.25">
      <c r="H3596" s="55" t="str">
        <f>IFERROR(VLOOKUP(E3596,Worksheet!$A$86:$B$110,2,FALSE)," ")</f>
        <v xml:space="preserve"> </v>
      </c>
      <c r="I3596" s="20" t="str">
        <f t="shared" si="113"/>
        <v/>
      </c>
      <c r="K3596" s="20" t="str">
        <f t="shared" si="112"/>
        <v/>
      </c>
      <c r="M3596" s="19" t="str">
        <f>IFERROR(VLOOKUP(Services[[#This Row],[Service Provided ]],Worksheet!$A$86:$G$111,7,FALSE),"")</f>
        <v/>
      </c>
    </row>
    <row r="3597" spans="8:13" x14ac:dyDescent="0.25">
      <c r="H3597" s="55" t="str">
        <f>IFERROR(VLOOKUP(E3597,Worksheet!$A$86:$B$110,2,FALSE)," ")</f>
        <v xml:space="preserve"> </v>
      </c>
      <c r="I3597" s="20" t="str">
        <f t="shared" si="113"/>
        <v/>
      </c>
      <c r="K3597" s="20" t="str">
        <f t="shared" si="112"/>
        <v/>
      </c>
      <c r="M3597" s="19" t="str">
        <f>IFERROR(VLOOKUP(Services[[#This Row],[Service Provided ]],Worksheet!$A$86:$G$111,7,FALSE),"")</f>
        <v/>
      </c>
    </row>
    <row r="3598" spans="8:13" x14ac:dyDescent="0.25">
      <c r="H3598" s="55" t="str">
        <f>IFERROR(VLOOKUP(E3598,Worksheet!$A$86:$B$110,2,FALSE)," ")</f>
        <v xml:space="preserve"> </v>
      </c>
      <c r="I3598" s="20" t="str">
        <f t="shared" si="113"/>
        <v/>
      </c>
      <c r="K3598" s="20" t="str">
        <f t="shared" si="112"/>
        <v/>
      </c>
      <c r="M3598" s="19" t="str">
        <f>IFERROR(VLOOKUP(Services[[#This Row],[Service Provided ]],Worksheet!$A$86:$G$111,7,FALSE),"")</f>
        <v/>
      </c>
    </row>
    <row r="3599" spans="8:13" x14ac:dyDescent="0.25">
      <c r="H3599" s="55" t="str">
        <f>IFERROR(VLOOKUP(E3599,Worksheet!$A$86:$B$110,2,FALSE)," ")</f>
        <v xml:space="preserve"> </v>
      </c>
      <c r="I3599" s="20" t="str">
        <f t="shared" si="113"/>
        <v/>
      </c>
      <c r="K3599" s="20" t="str">
        <f t="shared" si="112"/>
        <v/>
      </c>
      <c r="M3599" s="19" t="str">
        <f>IFERROR(VLOOKUP(Services[[#This Row],[Service Provided ]],Worksheet!$A$86:$G$111,7,FALSE),"")</f>
        <v/>
      </c>
    </row>
    <row r="3600" spans="8:13" x14ac:dyDescent="0.25">
      <c r="H3600" s="55" t="str">
        <f>IFERROR(VLOOKUP(E3600,Worksheet!$A$86:$B$110,2,FALSE)," ")</f>
        <v xml:space="preserve"> </v>
      </c>
      <c r="I3600" s="20" t="str">
        <f t="shared" si="113"/>
        <v/>
      </c>
      <c r="K3600" s="20" t="str">
        <f t="shared" si="112"/>
        <v/>
      </c>
      <c r="M3600" s="19" t="str">
        <f>IFERROR(VLOOKUP(Services[[#This Row],[Service Provided ]],Worksheet!$A$86:$G$111,7,FALSE),"")</f>
        <v/>
      </c>
    </row>
    <row r="3601" spans="8:13" x14ac:dyDescent="0.25">
      <c r="H3601" s="55" t="str">
        <f>IFERROR(VLOOKUP(E3601,Worksheet!$A$86:$B$110,2,FALSE)," ")</f>
        <v xml:space="preserve"> </v>
      </c>
      <c r="I3601" s="20" t="str">
        <f t="shared" si="113"/>
        <v/>
      </c>
      <c r="K3601" s="20" t="str">
        <f t="shared" si="112"/>
        <v/>
      </c>
      <c r="M3601" s="19" t="str">
        <f>IFERROR(VLOOKUP(Services[[#This Row],[Service Provided ]],Worksheet!$A$86:$G$111,7,FALSE),"")</f>
        <v/>
      </c>
    </row>
    <row r="3602" spans="8:13" x14ac:dyDescent="0.25">
      <c r="H3602" s="55" t="str">
        <f>IFERROR(VLOOKUP(E3602,Worksheet!$A$86:$B$110,2,FALSE)," ")</f>
        <v xml:space="preserve"> </v>
      </c>
      <c r="I3602" s="20" t="str">
        <f t="shared" si="113"/>
        <v/>
      </c>
      <c r="K3602" s="20" t="str">
        <f t="shared" si="112"/>
        <v/>
      </c>
      <c r="M3602" s="19" t="str">
        <f>IFERROR(VLOOKUP(Services[[#This Row],[Service Provided ]],Worksheet!$A$86:$G$111,7,FALSE),"")</f>
        <v/>
      </c>
    </row>
    <row r="3603" spans="8:13" x14ac:dyDescent="0.25">
      <c r="H3603" s="55" t="str">
        <f>IFERROR(VLOOKUP(E3603,Worksheet!$A$86:$B$110,2,FALSE)," ")</f>
        <v xml:space="preserve"> </v>
      </c>
      <c r="I3603" s="20" t="str">
        <f t="shared" si="113"/>
        <v/>
      </c>
      <c r="K3603" s="20" t="str">
        <f t="shared" si="112"/>
        <v/>
      </c>
      <c r="M3603" s="19" t="str">
        <f>IFERROR(VLOOKUP(Services[[#This Row],[Service Provided ]],Worksheet!$A$86:$G$111,7,FALSE),"")</f>
        <v/>
      </c>
    </row>
    <row r="3604" spans="8:13" x14ac:dyDescent="0.25">
      <c r="H3604" s="55" t="str">
        <f>IFERROR(VLOOKUP(E3604,Worksheet!$A$86:$B$110,2,FALSE)," ")</f>
        <v xml:space="preserve"> </v>
      </c>
      <c r="I3604" s="20" t="str">
        <f t="shared" si="113"/>
        <v/>
      </c>
      <c r="K3604" s="20" t="str">
        <f t="shared" si="112"/>
        <v/>
      </c>
      <c r="M3604" s="19" t="str">
        <f>IFERROR(VLOOKUP(Services[[#This Row],[Service Provided ]],Worksheet!$A$86:$G$111,7,FALSE),"")</f>
        <v/>
      </c>
    </row>
    <row r="3605" spans="8:13" x14ac:dyDescent="0.25">
      <c r="H3605" s="55" t="str">
        <f>IFERROR(VLOOKUP(E3605,Worksheet!$A$86:$B$110,2,FALSE)," ")</f>
        <v xml:space="preserve"> </v>
      </c>
      <c r="I3605" s="20" t="str">
        <f t="shared" si="113"/>
        <v/>
      </c>
      <c r="K3605" s="20" t="str">
        <f t="shared" si="112"/>
        <v/>
      </c>
      <c r="M3605" s="19" t="str">
        <f>IFERROR(VLOOKUP(Services[[#This Row],[Service Provided ]],Worksheet!$A$86:$G$111,7,FALSE),"")</f>
        <v/>
      </c>
    </row>
    <row r="3606" spans="8:13" x14ac:dyDescent="0.25">
      <c r="H3606" s="55" t="str">
        <f>IFERROR(VLOOKUP(E3606,Worksheet!$A$86:$B$110,2,FALSE)," ")</f>
        <v xml:space="preserve"> </v>
      </c>
      <c r="I3606" s="20" t="str">
        <f t="shared" si="113"/>
        <v/>
      </c>
      <c r="K3606" s="20" t="str">
        <f t="shared" si="112"/>
        <v/>
      </c>
      <c r="M3606" s="19" t="str">
        <f>IFERROR(VLOOKUP(Services[[#This Row],[Service Provided ]],Worksheet!$A$86:$G$111,7,FALSE),"")</f>
        <v/>
      </c>
    </row>
    <row r="3607" spans="8:13" x14ac:dyDescent="0.25">
      <c r="H3607" s="55" t="str">
        <f>IFERROR(VLOOKUP(E3607,Worksheet!$A$86:$B$110,2,FALSE)," ")</f>
        <v xml:space="preserve"> </v>
      </c>
      <c r="I3607" s="20" t="str">
        <f t="shared" si="113"/>
        <v/>
      </c>
      <c r="K3607" s="20" t="str">
        <f t="shared" si="112"/>
        <v/>
      </c>
      <c r="M3607" s="19" t="str">
        <f>IFERROR(VLOOKUP(Services[[#This Row],[Service Provided ]],Worksheet!$A$86:$G$111,7,FALSE),"")</f>
        <v/>
      </c>
    </row>
    <row r="3608" spans="8:13" x14ac:dyDescent="0.25">
      <c r="H3608" s="55" t="str">
        <f>IFERROR(VLOOKUP(E3608,Worksheet!$A$86:$B$110,2,FALSE)," ")</f>
        <v xml:space="preserve"> </v>
      </c>
      <c r="I3608" s="20" t="str">
        <f t="shared" si="113"/>
        <v/>
      </c>
      <c r="K3608" s="20" t="str">
        <f t="shared" si="112"/>
        <v/>
      </c>
      <c r="M3608" s="19" t="str">
        <f>IFERROR(VLOOKUP(Services[[#This Row],[Service Provided ]],Worksheet!$A$86:$G$111,7,FALSE),"")</f>
        <v/>
      </c>
    </row>
    <row r="3609" spans="8:13" x14ac:dyDescent="0.25">
      <c r="H3609" s="55" t="str">
        <f>IFERROR(VLOOKUP(E3609,Worksheet!$A$86:$B$110,2,FALSE)," ")</f>
        <v xml:space="preserve"> </v>
      </c>
      <c r="I3609" s="20" t="str">
        <f t="shared" si="113"/>
        <v/>
      </c>
      <c r="K3609" s="20" t="str">
        <f t="shared" si="112"/>
        <v/>
      </c>
      <c r="M3609" s="19" t="str">
        <f>IFERROR(VLOOKUP(Services[[#This Row],[Service Provided ]],Worksheet!$A$86:$G$111,7,FALSE),"")</f>
        <v/>
      </c>
    </row>
    <row r="3610" spans="8:13" x14ac:dyDescent="0.25">
      <c r="H3610" s="55" t="str">
        <f>IFERROR(VLOOKUP(E3610,Worksheet!$A$86:$B$110,2,FALSE)," ")</f>
        <v xml:space="preserve"> </v>
      </c>
      <c r="I3610" s="20" t="str">
        <f t="shared" si="113"/>
        <v/>
      </c>
      <c r="K3610" s="20" t="str">
        <f t="shared" si="112"/>
        <v/>
      </c>
      <c r="M3610" s="19" t="str">
        <f>IFERROR(VLOOKUP(Services[[#This Row],[Service Provided ]],Worksheet!$A$86:$G$111,7,FALSE),"")</f>
        <v/>
      </c>
    </row>
    <row r="3611" spans="8:13" x14ac:dyDescent="0.25">
      <c r="H3611" s="55" t="str">
        <f>IFERROR(VLOOKUP(E3611,Worksheet!$A$86:$B$110,2,FALSE)," ")</f>
        <v xml:space="preserve"> </v>
      </c>
      <c r="I3611" s="20" t="str">
        <f t="shared" si="113"/>
        <v/>
      </c>
      <c r="K3611" s="20" t="str">
        <f t="shared" si="112"/>
        <v/>
      </c>
      <c r="M3611" s="19" t="str">
        <f>IFERROR(VLOOKUP(Services[[#This Row],[Service Provided ]],Worksheet!$A$86:$G$111,7,FALSE),"")</f>
        <v/>
      </c>
    </row>
    <row r="3612" spans="8:13" x14ac:dyDescent="0.25">
      <c r="H3612" s="55" t="str">
        <f>IFERROR(VLOOKUP(E3612,Worksheet!$A$86:$B$110,2,FALSE)," ")</f>
        <v xml:space="preserve"> </v>
      </c>
      <c r="I3612" s="20" t="str">
        <f t="shared" si="113"/>
        <v/>
      </c>
      <c r="K3612" s="20" t="str">
        <f t="shared" si="112"/>
        <v/>
      </c>
      <c r="M3612" s="19" t="str">
        <f>IFERROR(VLOOKUP(Services[[#This Row],[Service Provided ]],Worksheet!$A$86:$G$111,7,FALSE),"")</f>
        <v/>
      </c>
    </row>
    <row r="3613" spans="8:13" x14ac:dyDescent="0.25">
      <c r="H3613" s="55" t="str">
        <f>IFERROR(VLOOKUP(E3613,Worksheet!$A$86:$B$110,2,FALSE)," ")</f>
        <v xml:space="preserve"> </v>
      </c>
      <c r="I3613" s="20" t="str">
        <f t="shared" si="113"/>
        <v/>
      </c>
      <c r="K3613" s="20" t="str">
        <f t="shared" si="112"/>
        <v/>
      </c>
      <c r="M3613" s="19" t="str">
        <f>IFERROR(VLOOKUP(Services[[#This Row],[Service Provided ]],Worksheet!$A$86:$G$111,7,FALSE),"")</f>
        <v/>
      </c>
    </row>
    <row r="3614" spans="8:13" x14ac:dyDescent="0.25">
      <c r="H3614" s="55" t="str">
        <f>IFERROR(VLOOKUP(E3614,Worksheet!$A$86:$B$110,2,FALSE)," ")</f>
        <v xml:space="preserve"> </v>
      </c>
      <c r="I3614" s="20" t="str">
        <f t="shared" si="113"/>
        <v/>
      </c>
      <c r="K3614" s="20" t="str">
        <f t="shared" si="112"/>
        <v/>
      </c>
      <c r="M3614" s="19" t="str">
        <f>IFERROR(VLOOKUP(Services[[#This Row],[Service Provided ]],Worksheet!$A$86:$G$111,7,FALSE),"")</f>
        <v/>
      </c>
    </row>
    <row r="3615" spans="8:13" x14ac:dyDescent="0.25">
      <c r="H3615" s="55" t="str">
        <f>IFERROR(VLOOKUP(E3615,Worksheet!$A$86:$B$110,2,FALSE)," ")</f>
        <v xml:space="preserve"> </v>
      </c>
      <c r="I3615" s="20" t="str">
        <f t="shared" si="113"/>
        <v/>
      </c>
      <c r="K3615" s="20" t="str">
        <f t="shared" si="112"/>
        <v/>
      </c>
      <c r="M3615" s="19" t="str">
        <f>IFERROR(VLOOKUP(Services[[#This Row],[Service Provided ]],Worksheet!$A$86:$G$111,7,FALSE),"")</f>
        <v/>
      </c>
    </row>
    <row r="3616" spans="8:13" x14ac:dyDescent="0.25">
      <c r="H3616" s="55" t="str">
        <f>IFERROR(VLOOKUP(E3616,Worksheet!$A$86:$B$110,2,FALSE)," ")</f>
        <v xml:space="preserve"> </v>
      </c>
      <c r="I3616" s="20" t="str">
        <f t="shared" si="113"/>
        <v/>
      </c>
      <c r="K3616" s="20" t="str">
        <f t="shared" si="112"/>
        <v/>
      </c>
      <c r="M3616" s="19" t="str">
        <f>IFERROR(VLOOKUP(Services[[#This Row],[Service Provided ]],Worksheet!$A$86:$G$111,7,FALSE),"")</f>
        <v/>
      </c>
    </row>
    <row r="3617" spans="8:13" x14ac:dyDescent="0.25">
      <c r="H3617" s="55" t="str">
        <f>IFERROR(VLOOKUP(E3617,Worksheet!$A$86:$B$110,2,FALSE)," ")</f>
        <v xml:space="preserve"> </v>
      </c>
      <c r="I3617" s="20" t="str">
        <f t="shared" si="113"/>
        <v/>
      </c>
      <c r="K3617" s="20" t="str">
        <f t="shared" si="112"/>
        <v/>
      </c>
      <c r="M3617" s="19" t="str">
        <f>IFERROR(VLOOKUP(Services[[#This Row],[Service Provided ]],Worksheet!$A$86:$G$111,7,FALSE),"")</f>
        <v/>
      </c>
    </row>
    <row r="3618" spans="8:13" x14ac:dyDescent="0.25">
      <c r="H3618" s="55" t="str">
        <f>IFERROR(VLOOKUP(E3618,Worksheet!$A$86:$B$110,2,FALSE)," ")</f>
        <v xml:space="preserve"> </v>
      </c>
      <c r="I3618" s="20" t="str">
        <f t="shared" si="113"/>
        <v/>
      </c>
      <c r="K3618" s="20" t="str">
        <f t="shared" si="112"/>
        <v/>
      </c>
      <c r="M3618" s="19" t="str">
        <f>IFERROR(VLOOKUP(Services[[#This Row],[Service Provided ]],Worksheet!$A$86:$G$111,7,FALSE),"")</f>
        <v/>
      </c>
    </row>
    <row r="3619" spans="8:13" x14ac:dyDescent="0.25">
      <c r="H3619" s="55" t="str">
        <f>IFERROR(VLOOKUP(E3619,Worksheet!$A$86:$B$110,2,FALSE)," ")</f>
        <v xml:space="preserve"> </v>
      </c>
      <c r="I3619" s="20" t="str">
        <f t="shared" si="113"/>
        <v/>
      </c>
      <c r="K3619" s="20" t="str">
        <f t="shared" si="112"/>
        <v/>
      </c>
      <c r="M3619" s="19" t="str">
        <f>IFERROR(VLOOKUP(Services[[#This Row],[Service Provided ]],Worksheet!$A$86:$G$111,7,FALSE),"")</f>
        <v/>
      </c>
    </row>
    <row r="3620" spans="8:13" x14ac:dyDescent="0.25">
      <c r="H3620" s="55" t="str">
        <f>IFERROR(VLOOKUP(E3620,Worksheet!$A$86:$B$110,2,FALSE)," ")</f>
        <v xml:space="preserve"> </v>
      </c>
      <c r="I3620" s="20" t="str">
        <f t="shared" si="113"/>
        <v/>
      </c>
      <c r="K3620" s="20" t="str">
        <f t="shared" si="112"/>
        <v/>
      </c>
      <c r="M3620" s="19" t="str">
        <f>IFERROR(VLOOKUP(Services[[#This Row],[Service Provided ]],Worksheet!$A$86:$G$111,7,FALSE),"")</f>
        <v/>
      </c>
    </row>
    <row r="3621" spans="8:13" x14ac:dyDescent="0.25">
      <c r="H3621" s="55" t="str">
        <f>IFERROR(VLOOKUP(E3621,Worksheet!$A$86:$B$110,2,FALSE)," ")</f>
        <v xml:space="preserve"> </v>
      </c>
      <c r="I3621" s="20" t="str">
        <f t="shared" si="113"/>
        <v/>
      </c>
      <c r="K3621" s="20" t="str">
        <f t="shared" si="112"/>
        <v/>
      </c>
      <c r="M3621" s="19" t="str">
        <f>IFERROR(VLOOKUP(Services[[#This Row],[Service Provided ]],Worksheet!$A$86:$G$111,7,FALSE),"")</f>
        <v/>
      </c>
    </row>
    <row r="3622" spans="8:13" x14ac:dyDescent="0.25">
      <c r="H3622" s="55" t="str">
        <f>IFERROR(VLOOKUP(E3622,Worksheet!$A$86:$B$110,2,FALSE)," ")</f>
        <v xml:space="preserve"> </v>
      </c>
      <c r="I3622" s="20" t="str">
        <f t="shared" si="113"/>
        <v/>
      </c>
      <c r="K3622" s="20" t="str">
        <f t="shared" si="112"/>
        <v/>
      </c>
      <c r="M3622" s="19" t="str">
        <f>IFERROR(VLOOKUP(Services[[#This Row],[Service Provided ]],Worksheet!$A$86:$G$111,7,FALSE),"")</f>
        <v/>
      </c>
    </row>
    <row r="3623" spans="8:13" x14ac:dyDescent="0.25">
      <c r="H3623" s="55" t="str">
        <f>IFERROR(VLOOKUP(E3623,Worksheet!$A$86:$B$110,2,FALSE)," ")</f>
        <v xml:space="preserve"> </v>
      </c>
      <c r="I3623" s="20" t="str">
        <f t="shared" si="113"/>
        <v/>
      </c>
      <c r="K3623" s="20" t="str">
        <f t="shared" si="112"/>
        <v/>
      </c>
      <c r="M3623" s="19" t="str">
        <f>IFERROR(VLOOKUP(Services[[#This Row],[Service Provided ]],Worksheet!$A$86:$G$111,7,FALSE),"")</f>
        <v/>
      </c>
    </row>
    <row r="3624" spans="8:13" x14ac:dyDescent="0.25">
      <c r="H3624" s="55" t="str">
        <f>IFERROR(VLOOKUP(E3624,Worksheet!$A$86:$B$110,2,FALSE)," ")</f>
        <v xml:space="preserve"> </v>
      </c>
      <c r="I3624" s="20" t="str">
        <f t="shared" si="113"/>
        <v/>
      </c>
      <c r="K3624" s="20" t="str">
        <f t="shared" si="112"/>
        <v/>
      </c>
      <c r="M3624" s="19" t="str">
        <f>IFERROR(VLOOKUP(Services[[#This Row],[Service Provided ]],Worksheet!$A$86:$G$111,7,FALSE),"")</f>
        <v/>
      </c>
    </row>
    <row r="3625" spans="8:13" x14ac:dyDescent="0.25">
      <c r="H3625" s="55" t="str">
        <f>IFERROR(VLOOKUP(E3625,Worksheet!$A$86:$B$110,2,FALSE)," ")</f>
        <v xml:space="preserve"> </v>
      </c>
      <c r="I3625" s="20" t="str">
        <f t="shared" si="113"/>
        <v/>
      </c>
      <c r="K3625" s="20" t="str">
        <f t="shared" si="112"/>
        <v/>
      </c>
      <c r="M3625" s="19" t="str">
        <f>IFERROR(VLOOKUP(Services[[#This Row],[Service Provided ]],Worksheet!$A$86:$G$111,7,FALSE),"")</f>
        <v/>
      </c>
    </row>
    <row r="3626" spans="8:13" x14ac:dyDescent="0.25">
      <c r="H3626" s="55" t="str">
        <f>IFERROR(VLOOKUP(E3626,Worksheet!$A$86:$B$110,2,FALSE)," ")</f>
        <v xml:space="preserve"> </v>
      </c>
      <c r="I3626" s="20" t="str">
        <f t="shared" si="113"/>
        <v/>
      </c>
      <c r="K3626" s="20" t="str">
        <f t="shared" si="112"/>
        <v/>
      </c>
      <c r="M3626" s="19" t="str">
        <f>IFERROR(VLOOKUP(Services[[#This Row],[Service Provided ]],Worksheet!$A$86:$G$111,7,FALSE),"")</f>
        <v/>
      </c>
    </row>
    <row r="3627" spans="8:13" x14ac:dyDescent="0.25">
      <c r="H3627" s="55" t="str">
        <f>IFERROR(VLOOKUP(E3627,Worksheet!$A$86:$B$110,2,FALSE)," ")</f>
        <v xml:space="preserve"> </v>
      </c>
      <c r="I3627" s="20" t="str">
        <f t="shared" si="113"/>
        <v/>
      </c>
      <c r="K3627" s="20" t="str">
        <f t="shared" si="112"/>
        <v/>
      </c>
      <c r="M3627" s="19" t="str">
        <f>IFERROR(VLOOKUP(Services[[#This Row],[Service Provided ]],Worksheet!$A$86:$G$111,7,FALSE),"")</f>
        <v/>
      </c>
    </row>
    <row r="3628" spans="8:13" x14ac:dyDescent="0.25">
      <c r="H3628" s="55" t="str">
        <f>IFERROR(VLOOKUP(E3628,Worksheet!$A$86:$B$110,2,FALSE)," ")</f>
        <v xml:space="preserve"> </v>
      </c>
      <c r="I3628" s="20" t="str">
        <f t="shared" si="113"/>
        <v/>
      </c>
      <c r="K3628" s="20" t="str">
        <f t="shared" si="112"/>
        <v/>
      </c>
      <c r="M3628" s="19" t="str">
        <f>IFERROR(VLOOKUP(Services[[#This Row],[Service Provided ]],Worksheet!$A$86:$G$111,7,FALSE),"")</f>
        <v/>
      </c>
    </row>
    <row r="3629" spans="8:13" x14ac:dyDescent="0.25">
      <c r="H3629" s="55" t="str">
        <f>IFERROR(VLOOKUP(E3629,Worksheet!$A$86:$B$110,2,FALSE)," ")</f>
        <v xml:space="preserve"> </v>
      </c>
      <c r="I3629" s="20" t="str">
        <f t="shared" si="113"/>
        <v/>
      </c>
      <c r="K3629" s="20" t="str">
        <f t="shared" si="112"/>
        <v/>
      </c>
      <c r="M3629" s="19" t="str">
        <f>IFERROR(VLOOKUP(Services[[#This Row],[Service Provided ]],Worksheet!$A$86:$G$111,7,FALSE),"")</f>
        <v/>
      </c>
    </row>
    <row r="3630" spans="8:13" x14ac:dyDescent="0.25">
      <c r="H3630" s="55" t="str">
        <f>IFERROR(VLOOKUP(E3630,Worksheet!$A$86:$B$110,2,FALSE)," ")</f>
        <v xml:space="preserve"> </v>
      </c>
      <c r="I3630" s="20" t="str">
        <f t="shared" si="113"/>
        <v/>
      </c>
      <c r="K3630" s="20" t="str">
        <f t="shared" si="112"/>
        <v/>
      </c>
      <c r="M3630" s="19" t="str">
        <f>IFERROR(VLOOKUP(Services[[#This Row],[Service Provided ]],Worksheet!$A$86:$G$111,7,FALSE),"")</f>
        <v/>
      </c>
    </row>
    <row r="3631" spans="8:13" x14ac:dyDescent="0.25">
      <c r="H3631" s="55" t="str">
        <f>IFERROR(VLOOKUP(E3631,Worksheet!$A$86:$B$110,2,FALSE)," ")</f>
        <v xml:space="preserve"> </v>
      </c>
      <c r="I3631" s="20" t="str">
        <f t="shared" si="113"/>
        <v/>
      </c>
      <c r="K3631" s="20" t="str">
        <f t="shared" si="112"/>
        <v/>
      </c>
      <c r="M3631" s="19" t="str">
        <f>IFERROR(VLOOKUP(Services[[#This Row],[Service Provided ]],Worksheet!$A$86:$G$111,7,FALSE),"")</f>
        <v/>
      </c>
    </row>
    <row r="3632" spans="8:13" x14ac:dyDescent="0.25">
      <c r="H3632" s="55" t="str">
        <f>IFERROR(VLOOKUP(E3632,Worksheet!$A$86:$B$110,2,FALSE)," ")</f>
        <v xml:space="preserve"> </v>
      </c>
      <c r="I3632" s="20" t="str">
        <f t="shared" si="113"/>
        <v/>
      </c>
      <c r="K3632" s="20" t="str">
        <f t="shared" si="112"/>
        <v/>
      </c>
      <c r="M3632" s="19" t="str">
        <f>IFERROR(VLOOKUP(Services[[#This Row],[Service Provided ]],Worksheet!$A$86:$G$111,7,FALSE),"")</f>
        <v/>
      </c>
    </row>
    <row r="3633" spans="8:13" x14ac:dyDescent="0.25">
      <c r="H3633" s="55" t="str">
        <f>IFERROR(VLOOKUP(E3633,Worksheet!$A$86:$B$110,2,FALSE)," ")</f>
        <v xml:space="preserve"> </v>
      </c>
      <c r="I3633" s="20" t="str">
        <f t="shared" si="113"/>
        <v/>
      </c>
      <c r="K3633" s="20" t="str">
        <f t="shared" ref="K3633:K3696" si="114">IF(I3633=0,J3633,I3633)</f>
        <v/>
      </c>
      <c r="M3633" s="19" t="str">
        <f>IFERROR(VLOOKUP(Services[[#This Row],[Service Provided ]],Worksheet!$A$86:$G$111,7,FALSE),"")</f>
        <v/>
      </c>
    </row>
    <row r="3634" spans="8:13" x14ac:dyDescent="0.25">
      <c r="H3634" s="55" t="str">
        <f>IFERROR(VLOOKUP(E3634,Worksheet!$A$86:$B$110,2,FALSE)," ")</f>
        <v xml:space="preserve"> </v>
      </c>
      <c r="I3634" s="20" t="str">
        <f t="shared" si="113"/>
        <v/>
      </c>
      <c r="K3634" s="20" t="str">
        <f t="shared" si="114"/>
        <v/>
      </c>
      <c r="M3634" s="19" t="str">
        <f>IFERROR(VLOOKUP(Services[[#This Row],[Service Provided ]],Worksheet!$A$86:$G$111,7,FALSE),"")</f>
        <v/>
      </c>
    </row>
    <row r="3635" spans="8:13" x14ac:dyDescent="0.25">
      <c r="H3635" s="55" t="str">
        <f>IFERROR(VLOOKUP(E3635,Worksheet!$A$86:$B$110,2,FALSE)," ")</f>
        <v xml:space="preserve"> </v>
      </c>
      <c r="I3635" s="20" t="str">
        <f t="shared" si="113"/>
        <v/>
      </c>
      <c r="K3635" s="20" t="str">
        <f t="shared" si="114"/>
        <v/>
      </c>
      <c r="M3635" s="19" t="str">
        <f>IFERROR(VLOOKUP(Services[[#This Row],[Service Provided ]],Worksheet!$A$86:$G$111,7,FALSE),"")</f>
        <v/>
      </c>
    </row>
    <row r="3636" spans="8:13" x14ac:dyDescent="0.25">
      <c r="H3636" s="55" t="str">
        <f>IFERROR(VLOOKUP(E3636,Worksheet!$A$86:$B$110,2,FALSE)," ")</f>
        <v xml:space="preserve"> </v>
      </c>
      <c r="I3636" s="20" t="str">
        <f t="shared" si="113"/>
        <v/>
      </c>
      <c r="K3636" s="20" t="str">
        <f t="shared" si="114"/>
        <v/>
      </c>
      <c r="M3636" s="19" t="str">
        <f>IFERROR(VLOOKUP(Services[[#This Row],[Service Provided ]],Worksheet!$A$86:$G$111,7,FALSE),"")</f>
        <v/>
      </c>
    </row>
    <row r="3637" spans="8:13" x14ac:dyDescent="0.25">
      <c r="H3637" s="55" t="str">
        <f>IFERROR(VLOOKUP(E3637,Worksheet!$A$86:$B$110,2,FALSE)," ")</f>
        <v xml:space="preserve"> </v>
      </c>
      <c r="I3637" s="20" t="str">
        <f t="shared" si="113"/>
        <v/>
      </c>
      <c r="K3637" s="20" t="str">
        <f t="shared" si="114"/>
        <v/>
      </c>
      <c r="M3637" s="19" t="str">
        <f>IFERROR(VLOOKUP(Services[[#This Row],[Service Provided ]],Worksheet!$A$86:$G$111,7,FALSE),"")</f>
        <v/>
      </c>
    </row>
    <row r="3638" spans="8:13" x14ac:dyDescent="0.25">
      <c r="H3638" s="55" t="str">
        <f>IFERROR(VLOOKUP(E3638,Worksheet!$A$86:$B$110,2,FALSE)," ")</f>
        <v xml:space="preserve"> </v>
      </c>
      <c r="I3638" s="20" t="str">
        <f t="shared" si="113"/>
        <v/>
      </c>
      <c r="K3638" s="20" t="str">
        <f t="shared" si="114"/>
        <v/>
      </c>
      <c r="M3638" s="19" t="str">
        <f>IFERROR(VLOOKUP(Services[[#This Row],[Service Provided ]],Worksheet!$A$86:$G$111,7,FALSE),"")</f>
        <v/>
      </c>
    </row>
    <row r="3639" spans="8:13" x14ac:dyDescent="0.25">
      <c r="H3639" s="55" t="str">
        <f>IFERROR(VLOOKUP(E3639,Worksheet!$A$86:$B$110,2,FALSE)," ")</f>
        <v xml:space="preserve"> </v>
      </c>
      <c r="I3639" s="20" t="str">
        <f t="shared" ref="I3639:I3702" si="115">IF(H3639&lt;&gt;" ",G3639*H3639,"")</f>
        <v/>
      </c>
      <c r="K3639" s="20" t="str">
        <f t="shared" si="114"/>
        <v/>
      </c>
      <c r="M3639" s="19" t="str">
        <f>IFERROR(VLOOKUP(Services[[#This Row],[Service Provided ]],Worksheet!$A$86:$G$111,7,FALSE),"")</f>
        <v/>
      </c>
    </row>
    <row r="3640" spans="8:13" x14ac:dyDescent="0.25">
      <c r="H3640" s="55" t="str">
        <f>IFERROR(VLOOKUP(E3640,Worksheet!$A$86:$B$110,2,FALSE)," ")</f>
        <v xml:space="preserve"> </v>
      </c>
      <c r="I3640" s="20" t="str">
        <f t="shared" si="115"/>
        <v/>
      </c>
      <c r="K3640" s="20" t="str">
        <f t="shared" si="114"/>
        <v/>
      </c>
      <c r="M3640" s="19" t="str">
        <f>IFERROR(VLOOKUP(Services[[#This Row],[Service Provided ]],Worksheet!$A$86:$G$111,7,FALSE),"")</f>
        <v/>
      </c>
    </row>
    <row r="3641" spans="8:13" x14ac:dyDescent="0.25">
      <c r="H3641" s="55" t="str">
        <f>IFERROR(VLOOKUP(E3641,Worksheet!$A$86:$B$110,2,FALSE)," ")</f>
        <v xml:space="preserve"> </v>
      </c>
      <c r="I3641" s="20" t="str">
        <f t="shared" si="115"/>
        <v/>
      </c>
      <c r="K3641" s="20" t="str">
        <f t="shared" si="114"/>
        <v/>
      </c>
      <c r="M3641" s="19" t="str">
        <f>IFERROR(VLOOKUP(Services[[#This Row],[Service Provided ]],Worksheet!$A$86:$G$111,7,FALSE),"")</f>
        <v/>
      </c>
    </row>
    <row r="3642" spans="8:13" x14ac:dyDescent="0.25">
      <c r="H3642" s="55" t="str">
        <f>IFERROR(VLOOKUP(E3642,Worksheet!$A$86:$B$110,2,FALSE)," ")</f>
        <v xml:space="preserve"> </v>
      </c>
      <c r="I3642" s="20" t="str">
        <f t="shared" si="115"/>
        <v/>
      </c>
      <c r="K3642" s="20" t="str">
        <f t="shared" si="114"/>
        <v/>
      </c>
      <c r="M3642" s="19" t="str">
        <f>IFERROR(VLOOKUP(Services[[#This Row],[Service Provided ]],Worksheet!$A$86:$G$111,7,FALSE),"")</f>
        <v/>
      </c>
    </row>
    <row r="3643" spans="8:13" x14ac:dyDescent="0.25">
      <c r="H3643" s="55" t="str">
        <f>IFERROR(VLOOKUP(E3643,Worksheet!$A$86:$B$110,2,FALSE)," ")</f>
        <v xml:space="preserve"> </v>
      </c>
      <c r="I3643" s="20" t="str">
        <f t="shared" si="115"/>
        <v/>
      </c>
      <c r="K3643" s="20" t="str">
        <f t="shared" si="114"/>
        <v/>
      </c>
      <c r="M3643" s="19" t="str">
        <f>IFERROR(VLOOKUP(Services[[#This Row],[Service Provided ]],Worksheet!$A$86:$G$111,7,FALSE),"")</f>
        <v/>
      </c>
    </row>
    <row r="3644" spans="8:13" x14ac:dyDescent="0.25">
      <c r="H3644" s="55" t="str">
        <f>IFERROR(VLOOKUP(E3644,Worksheet!$A$86:$B$110,2,FALSE)," ")</f>
        <v xml:space="preserve"> </v>
      </c>
      <c r="I3644" s="20" t="str">
        <f t="shared" si="115"/>
        <v/>
      </c>
      <c r="K3644" s="20" t="str">
        <f t="shared" si="114"/>
        <v/>
      </c>
      <c r="M3644" s="19" t="str">
        <f>IFERROR(VLOOKUP(Services[[#This Row],[Service Provided ]],Worksheet!$A$86:$G$111,7,FALSE),"")</f>
        <v/>
      </c>
    </row>
    <row r="3645" spans="8:13" x14ac:dyDescent="0.25">
      <c r="H3645" s="55" t="str">
        <f>IFERROR(VLOOKUP(E3645,Worksheet!$A$86:$B$110,2,FALSE)," ")</f>
        <v xml:space="preserve"> </v>
      </c>
      <c r="I3645" s="20" t="str">
        <f t="shared" si="115"/>
        <v/>
      </c>
      <c r="K3645" s="20" t="str">
        <f t="shared" si="114"/>
        <v/>
      </c>
      <c r="M3645" s="19" t="str">
        <f>IFERROR(VLOOKUP(Services[[#This Row],[Service Provided ]],Worksheet!$A$86:$G$111,7,FALSE),"")</f>
        <v/>
      </c>
    </row>
    <row r="3646" spans="8:13" x14ac:dyDescent="0.25">
      <c r="H3646" s="55" t="str">
        <f>IFERROR(VLOOKUP(E3646,Worksheet!$A$86:$B$110,2,FALSE)," ")</f>
        <v xml:space="preserve"> </v>
      </c>
      <c r="I3646" s="20" t="str">
        <f t="shared" si="115"/>
        <v/>
      </c>
      <c r="K3646" s="20" t="str">
        <f t="shared" si="114"/>
        <v/>
      </c>
      <c r="M3646" s="19" t="str">
        <f>IFERROR(VLOOKUP(Services[[#This Row],[Service Provided ]],Worksheet!$A$86:$G$111,7,FALSE),"")</f>
        <v/>
      </c>
    </row>
    <row r="3647" spans="8:13" x14ac:dyDescent="0.25">
      <c r="H3647" s="55" t="str">
        <f>IFERROR(VLOOKUP(E3647,Worksheet!$A$86:$B$110,2,FALSE)," ")</f>
        <v xml:space="preserve"> </v>
      </c>
      <c r="I3647" s="20" t="str">
        <f t="shared" si="115"/>
        <v/>
      </c>
      <c r="K3647" s="20" t="str">
        <f t="shared" si="114"/>
        <v/>
      </c>
      <c r="M3647" s="19" t="str">
        <f>IFERROR(VLOOKUP(Services[[#This Row],[Service Provided ]],Worksheet!$A$86:$G$111,7,FALSE),"")</f>
        <v/>
      </c>
    </row>
    <row r="3648" spans="8:13" x14ac:dyDescent="0.25">
      <c r="H3648" s="55" t="str">
        <f>IFERROR(VLOOKUP(E3648,Worksheet!$A$86:$B$110,2,FALSE)," ")</f>
        <v xml:space="preserve"> </v>
      </c>
      <c r="I3648" s="20" t="str">
        <f t="shared" si="115"/>
        <v/>
      </c>
      <c r="K3648" s="20" t="str">
        <f t="shared" si="114"/>
        <v/>
      </c>
      <c r="M3648" s="19" t="str">
        <f>IFERROR(VLOOKUP(Services[[#This Row],[Service Provided ]],Worksheet!$A$86:$G$111,7,FALSE),"")</f>
        <v/>
      </c>
    </row>
    <row r="3649" spans="8:13" x14ac:dyDescent="0.25">
      <c r="H3649" s="55" t="str">
        <f>IFERROR(VLOOKUP(E3649,Worksheet!$A$86:$B$110,2,FALSE)," ")</f>
        <v xml:space="preserve"> </v>
      </c>
      <c r="I3649" s="20" t="str">
        <f t="shared" si="115"/>
        <v/>
      </c>
      <c r="K3649" s="20" t="str">
        <f t="shared" si="114"/>
        <v/>
      </c>
      <c r="M3649" s="19" t="str">
        <f>IFERROR(VLOOKUP(Services[[#This Row],[Service Provided ]],Worksheet!$A$86:$G$111,7,FALSE),"")</f>
        <v/>
      </c>
    </row>
    <row r="3650" spans="8:13" x14ac:dyDescent="0.25">
      <c r="H3650" s="55" t="str">
        <f>IFERROR(VLOOKUP(E3650,Worksheet!$A$86:$B$110,2,FALSE)," ")</f>
        <v xml:space="preserve"> </v>
      </c>
      <c r="I3650" s="20" t="str">
        <f t="shared" si="115"/>
        <v/>
      </c>
      <c r="K3650" s="20" t="str">
        <f t="shared" si="114"/>
        <v/>
      </c>
      <c r="M3650" s="19" t="str">
        <f>IFERROR(VLOOKUP(Services[[#This Row],[Service Provided ]],Worksheet!$A$86:$G$111,7,FALSE),"")</f>
        <v/>
      </c>
    </row>
    <row r="3651" spans="8:13" x14ac:dyDescent="0.25">
      <c r="H3651" s="55" t="str">
        <f>IFERROR(VLOOKUP(E3651,Worksheet!$A$86:$B$110,2,FALSE)," ")</f>
        <v xml:space="preserve"> </v>
      </c>
      <c r="I3651" s="20" t="str">
        <f t="shared" si="115"/>
        <v/>
      </c>
      <c r="K3651" s="20" t="str">
        <f t="shared" si="114"/>
        <v/>
      </c>
      <c r="M3651" s="19" t="str">
        <f>IFERROR(VLOOKUP(Services[[#This Row],[Service Provided ]],Worksheet!$A$86:$G$111,7,FALSE),"")</f>
        <v/>
      </c>
    </row>
    <row r="3652" spans="8:13" x14ac:dyDescent="0.25">
      <c r="H3652" s="55" t="str">
        <f>IFERROR(VLOOKUP(E3652,Worksheet!$A$86:$B$110,2,FALSE)," ")</f>
        <v xml:space="preserve"> </v>
      </c>
      <c r="I3652" s="20" t="str">
        <f t="shared" si="115"/>
        <v/>
      </c>
      <c r="K3652" s="20" t="str">
        <f t="shared" si="114"/>
        <v/>
      </c>
      <c r="M3652" s="19" t="str">
        <f>IFERROR(VLOOKUP(Services[[#This Row],[Service Provided ]],Worksheet!$A$86:$G$111,7,FALSE),"")</f>
        <v/>
      </c>
    </row>
    <row r="3653" spans="8:13" x14ac:dyDescent="0.25">
      <c r="H3653" s="55" t="str">
        <f>IFERROR(VLOOKUP(E3653,Worksheet!$A$86:$B$110,2,FALSE)," ")</f>
        <v xml:space="preserve"> </v>
      </c>
      <c r="I3653" s="20" t="str">
        <f t="shared" si="115"/>
        <v/>
      </c>
      <c r="K3653" s="20" t="str">
        <f t="shared" si="114"/>
        <v/>
      </c>
      <c r="M3653" s="19" t="str">
        <f>IFERROR(VLOOKUP(Services[[#This Row],[Service Provided ]],Worksheet!$A$86:$G$111,7,FALSE),"")</f>
        <v/>
      </c>
    </row>
    <row r="3654" spans="8:13" x14ac:dyDescent="0.25">
      <c r="H3654" s="55" t="str">
        <f>IFERROR(VLOOKUP(E3654,Worksheet!$A$86:$B$110,2,FALSE)," ")</f>
        <v xml:space="preserve"> </v>
      </c>
      <c r="I3654" s="20" t="str">
        <f t="shared" si="115"/>
        <v/>
      </c>
      <c r="K3654" s="20" t="str">
        <f t="shared" si="114"/>
        <v/>
      </c>
      <c r="M3654" s="19" t="str">
        <f>IFERROR(VLOOKUP(Services[[#This Row],[Service Provided ]],Worksheet!$A$86:$G$111,7,FALSE),"")</f>
        <v/>
      </c>
    </row>
    <row r="3655" spans="8:13" x14ac:dyDescent="0.25">
      <c r="H3655" s="55" t="str">
        <f>IFERROR(VLOOKUP(E3655,Worksheet!$A$86:$B$110,2,FALSE)," ")</f>
        <v xml:space="preserve"> </v>
      </c>
      <c r="I3655" s="20" t="str">
        <f t="shared" si="115"/>
        <v/>
      </c>
      <c r="K3655" s="20" t="str">
        <f t="shared" si="114"/>
        <v/>
      </c>
      <c r="M3655" s="19" t="str">
        <f>IFERROR(VLOOKUP(Services[[#This Row],[Service Provided ]],Worksheet!$A$86:$G$111,7,FALSE),"")</f>
        <v/>
      </c>
    </row>
    <row r="3656" spans="8:13" x14ac:dyDescent="0.25">
      <c r="H3656" s="55" t="str">
        <f>IFERROR(VLOOKUP(E3656,Worksheet!$A$86:$B$110,2,FALSE)," ")</f>
        <v xml:space="preserve"> </v>
      </c>
      <c r="I3656" s="20" t="str">
        <f t="shared" si="115"/>
        <v/>
      </c>
      <c r="K3656" s="20" t="str">
        <f t="shared" si="114"/>
        <v/>
      </c>
      <c r="M3656" s="19" t="str">
        <f>IFERROR(VLOOKUP(Services[[#This Row],[Service Provided ]],Worksheet!$A$86:$G$111,7,FALSE),"")</f>
        <v/>
      </c>
    </row>
    <row r="3657" spans="8:13" x14ac:dyDescent="0.25">
      <c r="H3657" s="55" t="str">
        <f>IFERROR(VLOOKUP(E3657,Worksheet!$A$86:$B$110,2,FALSE)," ")</f>
        <v xml:space="preserve"> </v>
      </c>
      <c r="I3657" s="20" t="str">
        <f t="shared" si="115"/>
        <v/>
      </c>
      <c r="K3657" s="20" t="str">
        <f t="shared" si="114"/>
        <v/>
      </c>
      <c r="M3657" s="19" t="str">
        <f>IFERROR(VLOOKUP(Services[[#This Row],[Service Provided ]],Worksheet!$A$86:$G$111,7,FALSE),"")</f>
        <v/>
      </c>
    </row>
    <row r="3658" spans="8:13" x14ac:dyDescent="0.25">
      <c r="H3658" s="55" t="str">
        <f>IFERROR(VLOOKUP(E3658,Worksheet!$A$86:$B$110,2,FALSE)," ")</f>
        <v xml:space="preserve"> </v>
      </c>
      <c r="I3658" s="20" t="str">
        <f t="shared" si="115"/>
        <v/>
      </c>
      <c r="K3658" s="20" t="str">
        <f t="shared" si="114"/>
        <v/>
      </c>
      <c r="M3658" s="19" t="str">
        <f>IFERROR(VLOOKUP(Services[[#This Row],[Service Provided ]],Worksheet!$A$86:$G$111,7,FALSE),"")</f>
        <v/>
      </c>
    </row>
    <row r="3659" spans="8:13" x14ac:dyDescent="0.25">
      <c r="H3659" s="55" t="str">
        <f>IFERROR(VLOOKUP(E3659,Worksheet!$A$86:$B$110,2,FALSE)," ")</f>
        <v xml:space="preserve"> </v>
      </c>
      <c r="I3659" s="20" t="str">
        <f t="shared" si="115"/>
        <v/>
      </c>
      <c r="K3659" s="20" t="str">
        <f t="shared" si="114"/>
        <v/>
      </c>
      <c r="M3659" s="19" t="str">
        <f>IFERROR(VLOOKUP(Services[[#This Row],[Service Provided ]],Worksheet!$A$86:$G$111,7,FALSE),"")</f>
        <v/>
      </c>
    </row>
    <row r="3660" spans="8:13" x14ac:dyDescent="0.25">
      <c r="H3660" s="55" t="str">
        <f>IFERROR(VLOOKUP(E3660,Worksheet!$A$86:$B$110,2,FALSE)," ")</f>
        <v xml:space="preserve"> </v>
      </c>
      <c r="I3660" s="20" t="str">
        <f t="shared" si="115"/>
        <v/>
      </c>
      <c r="K3660" s="20" t="str">
        <f t="shared" si="114"/>
        <v/>
      </c>
      <c r="M3660" s="19" t="str">
        <f>IFERROR(VLOOKUP(Services[[#This Row],[Service Provided ]],Worksheet!$A$86:$G$111,7,FALSE),"")</f>
        <v/>
      </c>
    </row>
    <row r="3661" spans="8:13" x14ac:dyDescent="0.25">
      <c r="H3661" s="55" t="str">
        <f>IFERROR(VLOOKUP(E3661,Worksheet!$A$86:$B$110,2,FALSE)," ")</f>
        <v xml:space="preserve"> </v>
      </c>
      <c r="I3661" s="20" t="str">
        <f t="shared" si="115"/>
        <v/>
      </c>
      <c r="K3661" s="20" t="str">
        <f t="shared" si="114"/>
        <v/>
      </c>
      <c r="M3661" s="19" t="str">
        <f>IFERROR(VLOOKUP(Services[[#This Row],[Service Provided ]],Worksheet!$A$86:$G$111,7,FALSE),"")</f>
        <v/>
      </c>
    </row>
    <row r="3662" spans="8:13" x14ac:dyDescent="0.25">
      <c r="H3662" s="55" t="str">
        <f>IFERROR(VLOOKUP(E3662,Worksheet!$A$86:$B$110,2,FALSE)," ")</f>
        <v xml:space="preserve"> </v>
      </c>
      <c r="I3662" s="20" t="str">
        <f t="shared" si="115"/>
        <v/>
      </c>
      <c r="K3662" s="20" t="str">
        <f t="shared" si="114"/>
        <v/>
      </c>
      <c r="M3662" s="19" t="str">
        <f>IFERROR(VLOOKUP(Services[[#This Row],[Service Provided ]],Worksheet!$A$86:$G$111,7,FALSE),"")</f>
        <v/>
      </c>
    </row>
    <row r="3663" spans="8:13" x14ac:dyDescent="0.25">
      <c r="H3663" s="55" t="str">
        <f>IFERROR(VLOOKUP(E3663,Worksheet!$A$86:$B$110,2,FALSE)," ")</f>
        <v xml:space="preserve"> </v>
      </c>
      <c r="I3663" s="20" t="str">
        <f t="shared" si="115"/>
        <v/>
      </c>
      <c r="K3663" s="20" t="str">
        <f t="shared" si="114"/>
        <v/>
      </c>
      <c r="M3663" s="19" t="str">
        <f>IFERROR(VLOOKUP(Services[[#This Row],[Service Provided ]],Worksheet!$A$86:$G$111,7,FALSE),"")</f>
        <v/>
      </c>
    </row>
    <row r="3664" spans="8:13" x14ac:dyDescent="0.25">
      <c r="H3664" s="55" t="str">
        <f>IFERROR(VLOOKUP(E3664,Worksheet!$A$86:$B$110,2,FALSE)," ")</f>
        <v xml:space="preserve"> </v>
      </c>
      <c r="I3664" s="20" t="str">
        <f t="shared" si="115"/>
        <v/>
      </c>
      <c r="K3664" s="20" t="str">
        <f t="shared" si="114"/>
        <v/>
      </c>
      <c r="M3664" s="19" t="str">
        <f>IFERROR(VLOOKUP(Services[[#This Row],[Service Provided ]],Worksheet!$A$86:$G$111,7,FALSE),"")</f>
        <v/>
      </c>
    </row>
    <row r="3665" spans="8:13" x14ac:dyDescent="0.25">
      <c r="H3665" s="55" t="str">
        <f>IFERROR(VLOOKUP(E3665,Worksheet!$A$86:$B$110,2,FALSE)," ")</f>
        <v xml:space="preserve"> </v>
      </c>
      <c r="I3665" s="20" t="str">
        <f t="shared" si="115"/>
        <v/>
      </c>
      <c r="K3665" s="20" t="str">
        <f t="shared" si="114"/>
        <v/>
      </c>
      <c r="M3665" s="19" t="str">
        <f>IFERROR(VLOOKUP(Services[[#This Row],[Service Provided ]],Worksheet!$A$86:$G$111,7,FALSE),"")</f>
        <v/>
      </c>
    </row>
    <row r="3666" spans="8:13" x14ac:dyDescent="0.25">
      <c r="H3666" s="55" t="str">
        <f>IFERROR(VLOOKUP(E3666,Worksheet!$A$86:$B$110,2,FALSE)," ")</f>
        <v xml:space="preserve"> </v>
      </c>
      <c r="I3666" s="20" t="str">
        <f t="shared" si="115"/>
        <v/>
      </c>
      <c r="K3666" s="20" t="str">
        <f t="shared" si="114"/>
        <v/>
      </c>
      <c r="M3666" s="19" t="str">
        <f>IFERROR(VLOOKUP(Services[[#This Row],[Service Provided ]],Worksheet!$A$86:$G$111,7,FALSE),"")</f>
        <v/>
      </c>
    </row>
    <row r="3667" spans="8:13" x14ac:dyDescent="0.25">
      <c r="H3667" s="55" t="str">
        <f>IFERROR(VLOOKUP(E3667,Worksheet!$A$86:$B$110,2,FALSE)," ")</f>
        <v xml:space="preserve"> </v>
      </c>
      <c r="I3667" s="20" t="str">
        <f t="shared" si="115"/>
        <v/>
      </c>
      <c r="K3667" s="20" t="str">
        <f t="shared" si="114"/>
        <v/>
      </c>
      <c r="M3667" s="19" t="str">
        <f>IFERROR(VLOOKUP(Services[[#This Row],[Service Provided ]],Worksheet!$A$86:$G$111,7,FALSE),"")</f>
        <v/>
      </c>
    </row>
    <row r="3668" spans="8:13" x14ac:dyDescent="0.25">
      <c r="H3668" s="55" t="str">
        <f>IFERROR(VLOOKUP(E3668,Worksheet!$A$86:$B$110,2,FALSE)," ")</f>
        <v xml:space="preserve"> </v>
      </c>
      <c r="I3668" s="20" t="str">
        <f t="shared" si="115"/>
        <v/>
      </c>
      <c r="K3668" s="20" t="str">
        <f t="shared" si="114"/>
        <v/>
      </c>
      <c r="M3668" s="19" t="str">
        <f>IFERROR(VLOOKUP(Services[[#This Row],[Service Provided ]],Worksheet!$A$86:$G$111,7,FALSE),"")</f>
        <v/>
      </c>
    </row>
    <row r="3669" spans="8:13" x14ac:dyDescent="0.25">
      <c r="H3669" s="55" t="str">
        <f>IFERROR(VLOOKUP(E3669,Worksheet!$A$86:$B$110,2,FALSE)," ")</f>
        <v xml:space="preserve"> </v>
      </c>
      <c r="I3669" s="20" t="str">
        <f t="shared" si="115"/>
        <v/>
      </c>
      <c r="K3669" s="20" t="str">
        <f t="shared" si="114"/>
        <v/>
      </c>
      <c r="M3669" s="19" t="str">
        <f>IFERROR(VLOOKUP(Services[[#This Row],[Service Provided ]],Worksheet!$A$86:$G$111,7,FALSE),"")</f>
        <v/>
      </c>
    </row>
    <row r="3670" spans="8:13" x14ac:dyDescent="0.25">
      <c r="H3670" s="55" t="str">
        <f>IFERROR(VLOOKUP(E3670,Worksheet!$A$86:$B$110,2,FALSE)," ")</f>
        <v xml:space="preserve"> </v>
      </c>
      <c r="I3670" s="20" t="str">
        <f t="shared" si="115"/>
        <v/>
      </c>
      <c r="K3670" s="20" t="str">
        <f t="shared" si="114"/>
        <v/>
      </c>
      <c r="M3670" s="19" t="str">
        <f>IFERROR(VLOOKUP(Services[[#This Row],[Service Provided ]],Worksheet!$A$86:$G$111,7,FALSE),"")</f>
        <v/>
      </c>
    </row>
    <row r="3671" spans="8:13" x14ac:dyDescent="0.25">
      <c r="H3671" s="55" t="str">
        <f>IFERROR(VLOOKUP(E3671,Worksheet!$A$86:$B$110,2,FALSE)," ")</f>
        <v xml:space="preserve"> </v>
      </c>
      <c r="I3671" s="20" t="str">
        <f t="shared" si="115"/>
        <v/>
      </c>
      <c r="K3671" s="20" t="str">
        <f t="shared" si="114"/>
        <v/>
      </c>
      <c r="M3671" s="19" t="str">
        <f>IFERROR(VLOOKUP(Services[[#This Row],[Service Provided ]],Worksheet!$A$86:$G$111,7,FALSE),"")</f>
        <v/>
      </c>
    </row>
    <row r="3672" spans="8:13" x14ac:dyDescent="0.25">
      <c r="H3672" s="55" t="str">
        <f>IFERROR(VLOOKUP(E3672,Worksheet!$A$86:$B$110,2,FALSE)," ")</f>
        <v xml:space="preserve"> </v>
      </c>
      <c r="I3672" s="20" t="str">
        <f t="shared" si="115"/>
        <v/>
      </c>
      <c r="K3672" s="20" t="str">
        <f t="shared" si="114"/>
        <v/>
      </c>
      <c r="M3672" s="19" t="str">
        <f>IFERROR(VLOOKUP(Services[[#This Row],[Service Provided ]],Worksheet!$A$86:$G$111,7,FALSE),"")</f>
        <v/>
      </c>
    </row>
    <row r="3673" spans="8:13" x14ac:dyDescent="0.25">
      <c r="H3673" s="55" t="str">
        <f>IFERROR(VLOOKUP(E3673,Worksheet!$A$86:$B$110,2,FALSE)," ")</f>
        <v xml:space="preserve"> </v>
      </c>
      <c r="I3673" s="20" t="str">
        <f t="shared" si="115"/>
        <v/>
      </c>
      <c r="K3673" s="20" t="str">
        <f t="shared" si="114"/>
        <v/>
      </c>
      <c r="M3673" s="19" t="str">
        <f>IFERROR(VLOOKUP(Services[[#This Row],[Service Provided ]],Worksheet!$A$86:$G$111,7,FALSE),"")</f>
        <v/>
      </c>
    </row>
    <row r="3674" spans="8:13" x14ac:dyDescent="0.25">
      <c r="H3674" s="55" t="str">
        <f>IFERROR(VLOOKUP(E3674,Worksheet!$A$86:$B$110,2,FALSE)," ")</f>
        <v xml:space="preserve"> </v>
      </c>
      <c r="I3674" s="20" t="str">
        <f t="shared" si="115"/>
        <v/>
      </c>
      <c r="K3674" s="20" t="str">
        <f t="shared" si="114"/>
        <v/>
      </c>
      <c r="M3674" s="19" t="str">
        <f>IFERROR(VLOOKUP(Services[[#This Row],[Service Provided ]],Worksheet!$A$86:$G$111,7,FALSE),"")</f>
        <v/>
      </c>
    </row>
    <row r="3675" spans="8:13" x14ac:dyDescent="0.25">
      <c r="H3675" s="55" t="str">
        <f>IFERROR(VLOOKUP(E3675,Worksheet!$A$86:$B$110,2,FALSE)," ")</f>
        <v xml:space="preserve"> </v>
      </c>
      <c r="I3675" s="20" t="str">
        <f t="shared" si="115"/>
        <v/>
      </c>
      <c r="K3675" s="20" t="str">
        <f t="shared" si="114"/>
        <v/>
      </c>
      <c r="M3675" s="19" t="str">
        <f>IFERROR(VLOOKUP(Services[[#This Row],[Service Provided ]],Worksheet!$A$86:$G$111,7,FALSE),"")</f>
        <v/>
      </c>
    </row>
    <row r="3676" spans="8:13" x14ac:dyDescent="0.25">
      <c r="H3676" s="55" t="str">
        <f>IFERROR(VLOOKUP(E3676,Worksheet!$A$86:$B$110,2,FALSE)," ")</f>
        <v xml:space="preserve"> </v>
      </c>
      <c r="I3676" s="20" t="str">
        <f t="shared" si="115"/>
        <v/>
      </c>
      <c r="K3676" s="20" t="str">
        <f t="shared" si="114"/>
        <v/>
      </c>
      <c r="M3676" s="19" t="str">
        <f>IFERROR(VLOOKUP(Services[[#This Row],[Service Provided ]],Worksheet!$A$86:$G$111,7,FALSE),"")</f>
        <v/>
      </c>
    </row>
    <row r="3677" spans="8:13" x14ac:dyDescent="0.25">
      <c r="H3677" s="55" t="str">
        <f>IFERROR(VLOOKUP(E3677,Worksheet!$A$86:$B$110,2,FALSE)," ")</f>
        <v xml:space="preserve"> </v>
      </c>
      <c r="I3677" s="20" t="str">
        <f t="shared" si="115"/>
        <v/>
      </c>
      <c r="K3677" s="20" t="str">
        <f t="shared" si="114"/>
        <v/>
      </c>
      <c r="M3677" s="19" t="str">
        <f>IFERROR(VLOOKUP(Services[[#This Row],[Service Provided ]],Worksheet!$A$86:$G$111,7,FALSE),"")</f>
        <v/>
      </c>
    </row>
    <row r="3678" spans="8:13" x14ac:dyDescent="0.25">
      <c r="H3678" s="55" t="str">
        <f>IFERROR(VLOOKUP(E3678,Worksheet!$A$86:$B$110,2,FALSE)," ")</f>
        <v xml:space="preserve"> </v>
      </c>
      <c r="I3678" s="20" t="str">
        <f t="shared" si="115"/>
        <v/>
      </c>
      <c r="K3678" s="20" t="str">
        <f t="shared" si="114"/>
        <v/>
      </c>
      <c r="M3678" s="19" t="str">
        <f>IFERROR(VLOOKUP(Services[[#This Row],[Service Provided ]],Worksheet!$A$86:$G$111,7,FALSE),"")</f>
        <v/>
      </c>
    </row>
    <row r="3679" spans="8:13" x14ac:dyDescent="0.25">
      <c r="H3679" s="55" t="str">
        <f>IFERROR(VLOOKUP(E3679,Worksheet!$A$86:$B$110,2,FALSE)," ")</f>
        <v xml:space="preserve"> </v>
      </c>
      <c r="I3679" s="20" t="str">
        <f t="shared" si="115"/>
        <v/>
      </c>
      <c r="K3679" s="20" t="str">
        <f t="shared" si="114"/>
        <v/>
      </c>
      <c r="M3679" s="19" t="str">
        <f>IFERROR(VLOOKUP(Services[[#This Row],[Service Provided ]],Worksheet!$A$86:$G$111,7,FALSE),"")</f>
        <v/>
      </c>
    </row>
    <row r="3680" spans="8:13" x14ac:dyDescent="0.25">
      <c r="H3680" s="55" t="str">
        <f>IFERROR(VLOOKUP(E3680,Worksheet!$A$86:$B$110,2,FALSE)," ")</f>
        <v xml:space="preserve"> </v>
      </c>
      <c r="I3680" s="20" t="str">
        <f t="shared" si="115"/>
        <v/>
      </c>
      <c r="K3680" s="20" t="str">
        <f t="shared" si="114"/>
        <v/>
      </c>
      <c r="M3680" s="19" t="str">
        <f>IFERROR(VLOOKUP(Services[[#This Row],[Service Provided ]],Worksheet!$A$86:$G$111,7,FALSE),"")</f>
        <v/>
      </c>
    </row>
    <row r="3681" spans="8:13" x14ac:dyDescent="0.25">
      <c r="H3681" s="55" t="str">
        <f>IFERROR(VLOOKUP(E3681,Worksheet!$A$86:$B$110,2,FALSE)," ")</f>
        <v xml:space="preserve"> </v>
      </c>
      <c r="I3681" s="20" t="str">
        <f t="shared" si="115"/>
        <v/>
      </c>
      <c r="K3681" s="20" t="str">
        <f t="shared" si="114"/>
        <v/>
      </c>
      <c r="M3681" s="19" t="str">
        <f>IFERROR(VLOOKUP(Services[[#This Row],[Service Provided ]],Worksheet!$A$86:$G$111,7,FALSE),"")</f>
        <v/>
      </c>
    </row>
    <row r="3682" spans="8:13" x14ac:dyDescent="0.25">
      <c r="H3682" s="55" t="str">
        <f>IFERROR(VLOOKUP(E3682,Worksheet!$A$86:$B$110,2,FALSE)," ")</f>
        <v xml:space="preserve"> </v>
      </c>
      <c r="I3682" s="20" t="str">
        <f t="shared" si="115"/>
        <v/>
      </c>
      <c r="K3682" s="20" t="str">
        <f t="shared" si="114"/>
        <v/>
      </c>
      <c r="M3682" s="19" t="str">
        <f>IFERROR(VLOOKUP(Services[[#This Row],[Service Provided ]],Worksheet!$A$86:$G$111,7,FALSE),"")</f>
        <v/>
      </c>
    </row>
    <row r="3683" spans="8:13" x14ac:dyDescent="0.25">
      <c r="H3683" s="55" t="str">
        <f>IFERROR(VLOOKUP(E3683,Worksheet!$A$86:$B$110,2,FALSE)," ")</f>
        <v xml:space="preserve"> </v>
      </c>
      <c r="I3683" s="20" t="str">
        <f t="shared" si="115"/>
        <v/>
      </c>
      <c r="K3683" s="20" t="str">
        <f t="shared" si="114"/>
        <v/>
      </c>
      <c r="M3683" s="19" t="str">
        <f>IFERROR(VLOOKUP(Services[[#This Row],[Service Provided ]],Worksheet!$A$86:$G$111,7,FALSE),"")</f>
        <v/>
      </c>
    </row>
    <row r="3684" spans="8:13" x14ac:dyDescent="0.25">
      <c r="H3684" s="55" t="str">
        <f>IFERROR(VLOOKUP(E3684,Worksheet!$A$86:$B$110,2,FALSE)," ")</f>
        <v xml:space="preserve"> </v>
      </c>
      <c r="I3684" s="20" t="str">
        <f t="shared" si="115"/>
        <v/>
      </c>
      <c r="K3684" s="20" t="str">
        <f t="shared" si="114"/>
        <v/>
      </c>
      <c r="M3684" s="19" t="str">
        <f>IFERROR(VLOOKUP(Services[[#This Row],[Service Provided ]],Worksheet!$A$86:$G$111,7,FALSE),"")</f>
        <v/>
      </c>
    </row>
    <row r="3685" spans="8:13" x14ac:dyDescent="0.25">
      <c r="H3685" s="55" t="str">
        <f>IFERROR(VLOOKUP(E3685,Worksheet!$A$86:$B$110,2,FALSE)," ")</f>
        <v xml:space="preserve"> </v>
      </c>
      <c r="I3685" s="20" t="str">
        <f t="shared" si="115"/>
        <v/>
      </c>
      <c r="K3685" s="20" t="str">
        <f t="shared" si="114"/>
        <v/>
      </c>
      <c r="M3685" s="19" t="str">
        <f>IFERROR(VLOOKUP(Services[[#This Row],[Service Provided ]],Worksheet!$A$86:$G$111,7,FALSE),"")</f>
        <v/>
      </c>
    </row>
    <row r="3686" spans="8:13" x14ac:dyDescent="0.25">
      <c r="H3686" s="55" t="str">
        <f>IFERROR(VLOOKUP(E3686,Worksheet!$A$86:$B$110,2,FALSE)," ")</f>
        <v xml:space="preserve"> </v>
      </c>
      <c r="I3686" s="20" t="str">
        <f t="shared" si="115"/>
        <v/>
      </c>
      <c r="K3686" s="20" t="str">
        <f t="shared" si="114"/>
        <v/>
      </c>
      <c r="M3686" s="19" t="str">
        <f>IFERROR(VLOOKUP(Services[[#This Row],[Service Provided ]],Worksheet!$A$86:$G$111,7,FALSE),"")</f>
        <v/>
      </c>
    </row>
    <row r="3687" spans="8:13" x14ac:dyDescent="0.25">
      <c r="H3687" s="55" t="str">
        <f>IFERROR(VLOOKUP(E3687,Worksheet!$A$86:$B$110,2,FALSE)," ")</f>
        <v xml:space="preserve"> </v>
      </c>
      <c r="I3687" s="20" t="str">
        <f t="shared" si="115"/>
        <v/>
      </c>
      <c r="K3687" s="20" t="str">
        <f t="shared" si="114"/>
        <v/>
      </c>
      <c r="M3687" s="19" t="str">
        <f>IFERROR(VLOOKUP(Services[[#This Row],[Service Provided ]],Worksheet!$A$86:$G$111,7,FALSE),"")</f>
        <v/>
      </c>
    </row>
    <row r="3688" spans="8:13" x14ac:dyDescent="0.25">
      <c r="H3688" s="55" t="str">
        <f>IFERROR(VLOOKUP(E3688,Worksheet!$A$86:$B$110,2,FALSE)," ")</f>
        <v xml:space="preserve"> </v>
      </c>
      <c r="I3688" s="20" t="str">
        <f t="shared" si="115"/>
        <v/>
      </c>
      <c r="K3688" s="20" t="str">
        <f t="shared" si="114"/>
        <v/>
      </c>
      <c r="M3688" s="19" t="str">
        <f>IFERROR(VLOOKUP(Services[[#This Row],[Service Provided ]],Worksheet!$A$86:$G$111,7,FALSE),"")</f>
        <v/>
      </c>
    </row>
    <row r="3689" spans="8:13" x14ac:dyDescent="0.25">
      <c r="H3689" s="55" t="str">
        <f>IFERROR(VLOOKUP(E3689,Worksheet!$A$86:$B$110,2,FALSE)," ")</f>
        <v xml:space="preserve"> </v>
      </c>
      <c r="I3689" s="20" t="str">
        <f t="shared" si="115"/>
        <v/>
      </c>
      <c r="K3689" s="20" t="str">
        <f t="shared" si="114"/>
        <v/>
      </c>
      <c r="M3689" s="19" t="str">
        <f>IFERROR(VLOOKUP(Services[[#This Row],[Service Provided ]],Worksheet!$A$86:$G$111,7,FALSE),"")</f>
        <v/>
      </c>
    </row>
    <row r="3690" spans="8:13" x14ac:dyDescent="0.25">
      <c r="H3690" s="55" t="str">
        <f>IFERROR(VLOOKUP(E3690,Worksheet!$A$86:$B$110,2,FALSE)," ")</f>
        <v xml:space="preserve"> </v>
      </c>
      <c r="I3690" s="20" t="str">
        <f t="shared" si="115"/>
        <v/>
      </c>
      <c r="K3690" s="20" t="str">
        <f t="shared" si="114"/>
        <v/>
      </c>
      <c r="M3690" s="19" t="str">
        <f>IFERROR(VLOOKUP(Services[[#This Row],[Service Provided ]],Worksheet!$A$86:$G$111,7,FALSE),"")</f>
        <v/>
      </c>
    </row>
    <row r="3691" spans="8:13" x14ac:dyDescent="0.25">
      <c r="H3691" s="55" t="str">
        <f>IFERROR(VLOOKUP(E3691,Worksheet!$A$86:$B$110,2,FALSE)," ")</f>
        <v xml:space="preserve"> </v>
      </c>
      <c r="I3691" s="20" t="str">
        <f t="shared" si="115"/>
        <v/>
      </c>
      <c r="K3691" s="20" t="str">
        <f t="shared" si="114"/>
        <v/>
      </c>
      <c r="M3691" s="19" t="str">
        <f>IFERROR(VLOOKUP(Services[[#This Row],[Service Provided ]],Worksheet!$A$86:$G$111,7,FALSE),"")</f>
        <v/>
      </c>
    </row>
    <row r="3692" spans="8:13" x14ac:dyDescent="0.25">
      <c r="H3692" s="55" t="str">
        <f>IFERROR(VLOOKUP(E3692,Worksheet!$A$86:$B$110,2,FALSE)," ")</f>
        <v xml:space="preserve"> </v>
      </c>
      <c r="I3692" s="20" t="str">
        <f t="shared" si="115"/>
        <v/>
      </c>
      <c r="K3692" s="20" t="str">
        <f t="shared" si="114"/>
        <v/>
      </c>
      <c r="M3692" s="19" t="str">
        <f>IFERROR(VLOOKUP(Services[[#This Row],[Service Provided ]],Worksheet!$A$86:$G$111,7,FALSE),"")</f>
        <v/>
      </c>
    </row>
    <row r="3693" spans="8:13" x14ac:dyDescent="0.25">
      <c r="H3693" s="55" t="str">
        <f>IFERROR(VLOOKUP(E3693,Worksheet!$A$86:$B$110,2,FALSE)," ")</f>
        <v xml:space="preserve"> </v>
      </c>
      <c r="I3693" s="20" t="str">
        <f t="shared" si="115"/>
        <v/>
      </c>
      <c r="K3693" s="20" t="str">
        <f t="shared" si="114"/>
        <v/>
      </c>
      <c r="M3693" s="19" t="str">
        <f>IFERROR(VLOOKUP(Services[[#This Row],[Service Provided ]],Worksheet!$A$86:$G$111,7,FALSE),"")</f>
        <v/>
      </c>
    </row>
    <row r="3694" spans="8:13" x14ac:dyDescent="0.25">
      <c r="H3694" s="55" t="str">
        <f>IFERROR(VLOOKUP(E3694,Worksheet!$A$86:$B$110,2,FALSE)," ")</f>
        <v xml:space="preserve"> </v>
      </c>
      <c r="I3694" s="20" t="str">
        <f t="shared" si="115"/>
        <v/>
      </c>
      <c r="K3694" s="20" t="str">
        <f t="shared" si="114"/>
        <v/>
      </c>
      <c r="M3694" s="19" t="str">
        <f>IFERROR(VLOOKUP(Services[[#This Row],[Service Provided ]],Worksheet!$A$86:$G$111,7,FALSE),"")</f>
        <v/>
      </c>
    </row>
    <row r="3695" spans="8:13" x14ac:dyDescent="0.25">
      <c r="H3695" s="55" t="str">
        <f>IFERROR(VLOOKUP(E3695,Worksheet!$A$86:$B$110,2,FALSE)," ")</f>
        <v xml:space="preserve"> </v>
      </c>
      <c r="I3695" s="20" t="str">
        <f t="shared" si="115"/>
        <v/>
      </c>
      <c r="K3695" s="20" t="str">
        <f t="shared" si="114"/>
        <v/>
      </c>
      <c r="M3695" s="19" t="str">
        <f>IFERROR(VLOOKUP(Services[[#This Row],[Service Provided ]],Worksheet!$A$86:$G$111,7,FALSE),"")</f>
        <v/>
      </c>
    </row>
    <row r="3696" spans="8:13" x14ac:dyDescent="0.25">
      <c r="H3696" s="55" t="str">
        <f>IFERROR(VLOOKUP(E3696,Worksheet!$A$86:$B$110,2,FALSE)," ")</f>
        <v xml:space="preserve"> </v>
      </c>
      <c r="I3696" s="20" t="str">
        <f t="shared" si="115"/>
        <v/>
      </c>
      <c r="K3696" s="20" t="str">
        <f t="shared" si="114"/>
        <v/>
      </c>
      <c r="M3696" s="19" t="str">
        <f>IFERROR(VLOOKUP(Services[[#This Row],[Service Provided ]],Worksheet!$A$86:$G$111,7,FALSE),"")</f>
        <v/>
      </c>
    </row>
    <row r="3697" spans="8:13" x14ac:dyDescent="0.25">
      <c r="H3697" s="55" t="str">
        <f>IFERROR(VLOOKUP(E3697,Worksheet!$A$86:$B$110,2,FALSE)," ")</f>
        <v xml:space="preserve"> </v>
      </c>
      <c r="I3697" s="20" t="str">
        <f t="shared" si="115"/>
        <v/>
      </c>
      <c r="K3697" s="20" t="str">
        <f t="shared" ref="K3697:K3760" si="116">IF(I3697=0,J3697,I3697)</f>
        <v/>
      </c>
      <c r="M3697" s="19" t="str">
        <f>IFERROR(VLOOKUP(Services[[#This Row],[Service Provided ]],Worksheet!$A$86:$G$111,7,FALSE),"")</f>
        <v/>
      </c>
    </row>
    <row r="3698" spans="8:13" x14ac:dyDescent="0.25">
      <c r="H3698" s="55" t="str">
        <f>IFERROR(VLOOKUP(E3698,Worksheet!$A$86:$B$110,2,FALSE)," ")</f>
        <v xml:space="preserve"> </v>
      </c>
      <c r="I3698" s="20" t="str">
        <f t="shared" si="115"/>
        <v/>
      </c>
      <c r="K3698" s="20" t="str">
        <f t="shared" si="116"/>
        <v/>
      </c>
      <c r="M3698" s="19" t="str">
        <f>IFERROR(VLOOKUP(Services[[#This Row],[Service Provided ]],Worksheet!$A$86:$G$111,7,FALSE),"")</f>
        <v/>
      </c>
    </row>
    <row r="3699" spans="8:13" x14ac:dyDescent="0.25">
      <c r="H3699" s="55" t="str">
        <f>IFERROR(VLOOKUP(E3699,Worksheet!$A$86:$B$110,2,FALSE)," ")</f>
        <v xml:space="preserve"> </v>
      </c>
      <c r="I3699" s="20" t="str">
        <f t="shared" si="115"/>
        <v/>
      </c>
      <c r="K3699" s="20" t="str">
        <f t="shared" si="116"/>
        <v/>
      </c>
      <c r="M3699" s="19" t="str">
        <f>IFERROR(VLOOKUP(Services[[#This Row],[Service Provided ]],Worksheet!$A$86:$G$111,7,FALSE),"")</f>
        <v/>
      </c>
    </row>
    <row r="3700" spans="8:13" x14ac:dyDescent="0.25">
      <c r="H3700" s="55" t="str">
        <f>IFERROR(VLOOKUP(E3700,Worksheet!$A$86:$B$110,2,FALSE)," ")</f>
        <v xml:space="preserve"> </v>
      </c>
      <c r="I3700" s="20" t="str">
        <f t="shared" si="115"/>
        <v/>
      </c>
      <c r="K3700" s="20" t="str">
        <f t="shared" si="116"/>
        <v/>
      </c>
      <c r="M3700" s="19" t="str">
        <f>IFERROR(VLOOKUP(Services[[#This Row],[Service Provided ]],Worksheet!$A$86:$G$111,7,FALSE),"")</f>
        <v/>
      </c>
    </row>
    <row r="3701" spans="8:13" x14ac:dyDescent="0.25">
      <c r="H3701" s="55" t="str">
        <f>IFERROR(VLOOKUP(E3701,Worksheet!$A$86:$B$110,2,FALSE)," ")</f>
        <v xml:space="preserve"> </v>
      </c>
      <c r="I3701" s="20" t="str">
        <f t="shared" si="115"/>
        <v/>
      </c>
      <c r="K3701" s="20" t="str">
        <f t="shared" si="116"/>
        <v/>
      </c>
      <c r="M3701" s="19" t="str">
        <f>IFERROR(VLOOKUP(Services[[#This Row],[Service Provided ]],Worksheet!$A$86:$G$111,7,FALSE),"")</f>
        <v/>
      </c>
    </row>
    <row r="3702" spans="8:13" x14ac:dyDescent="0.25">
      <c r="H3702" s="55" t="str">
        <f>IFERROR(VLOOKUP(E3702,Worksheet!$A$86:$B$110,2,FALSE)," ")</f>
        <v xml:space="preserve"> </v>
      </c>
      <c r="I3702" s="20" t="str">
        <f t="shared" si="115"/>
        <v/>
      </c>
      <c r="K3702" s="20" t="str">
        <f t="shared" si="116"/>
        <v/>
      </c>
      <c r="M3702" s="19" t="str">
        <f>IFERROR(VLOOKUP(Services[[#This Row],[Service Provided ]],Worksheet!$A$86:$G$111,7,FALSE),"")</f>
        <v/>
      </c>
    </row>
    <row r="3703" spans="8:13" x14ac:dyDescent="0.25">
      <c r="H3703" s="55" t="str">
        <f>IFERROR(VLOOKUP(E3703,Worksheet!$A$86:$B$110,2,FALSE)," ")</f>
        <v xml:space="preserve"> </v>
      </c>
      <c r="I3703" s="20" t="str">
        <f t="shared" ref="I3703:I3766" si="117">IF(H3703&lt;&gt;" ",G3703*H3703,"")</f>
        <v/>
      </c>
      <c r="K3703" s="20" t="str">
        <f t="shared" si="116"/>
        <v/>
      </c>
      <c r="M3703" s="19" t="str">
        <f>IFERROR(VLOOKUP(Services[[#This Row],[Service Provided ]],Worksheet!$A$86:$G$111,7,FALSE),"")</f>
        <v/>
      </c>
    </row>
    <row r="3704" spans="8:13" x14ac:dyDescent="0.25">
      <c r="H3704" s="55" t="str">
        <f>IFERROR(VLOOKUP(E3704,Worksheet!$A$86:$B$110,2,FALSE)," ")</f>
        <v xml:space="preserve"> </v>
      </c>
      <c r="I3704" s="20" t="str">
        <f t="shared" si="117"/>
        <v/>
      </c>
      <c r="K3704" s="20" t="str">
        <f t="shared" si="116"/>
        <v/>
      </c>
      <c r="M3704" s="19" t="str">
        <f>IFERROR(VLOOKUP(Services[[#This Row],[Service Provided ]],Worksheet!$A$86:$G$111,7,FALSE),"")</f>
        <v/>
      </c>
    </row>
    <row r="3705" spans="8:13" x14ac:dyDescent="0.25">
      <c r="H3705" s="55" t="str">
        <f>IFERROR(VLOOKUP(E3705,Worksheet!$A$86:$B$110,2,FALSE)," ")</f>
        <v xml:space="preserve"> </v>
      </c>
      <c r="I3705" s="20" t="str">
        <f t="shared" si="117"/>
        <v/>
      </c>
      <c r="K3705" s="20" t="str">
        <f t="shared" si="116"/>
        <v/>
      </c>
      <c r="M3705" s="19" t="str">
        <f>IFERROR(VLOOKUP(Services[[#This Row],[Service Provided ]],Worksheet!$A$86:$G$111,7,FALSE),"")</f>
        <v/>
      </c>
    </row>
    <row r="3706" spans="8:13" x14ac:dyDescent="0.25">
      <c r="H3706" s="55" t="str">
        <f>IFERROR(VLOOKUP(E3706,Worksheet!$A$86:$B$110,2,FALSE)," ")</f>
        <v xml:space="preserve"> </v>
      </c>
      <c r="I3706" s="20" t="str">
        <f t="shared" si="117"/>
        <v/>
      </c>
      <c r="K3706" s="20" t="str">
        <f t="shared" si="116"/>
        <v/>
      </c>
      <c r="M3706" s="19" t="str">
        <f>IFERROR(VLOOKUP(Services[[#This Row],[Service Provided ]],Worksheet!$A$86:$G$111,7,FALSE),"")</f>
        <v/>
      </c>
    </row>
    <row r="3707" spans="8:13" x14ac:dyDescent="0.25">
      <c r="H3707" s="55" t="str">
        <f>IFERROR(VLOOKUP(E3707,Worksheet!$A$86:$B$110,2,FALSE)," ")</f>
        <v xml:space="preserve"> </v>
      </c>
      <c r="I3707" s="20" t="str">
        <f t="shared" si="117"/>
        <v/>
      </c>
      <c r="K3707" s="20" t="str">
        <f t="shared" si="116"/>
        <v/>
      </c>
      <c r="M3707" s="19" t="str">
        <f>IFERROR(VLOOKUP(Services[[#This Row],[Service Provided ]],Worksheet!$A$86:$G$111,7,FALSE),"")</f>
        <v/>
      </c>
    </row>
    <row r="3708" spans="8:13" x14ac:dyDescent="0.25">
      <c r="H3708" s="55" t="str">
        <f>IFERROR(VLOOKUP(E3708,Worksheet!$A$86:$B$110,2,FALSE)," ")</f>
        <v xml:space="preserve"> </v>
      </c>
      <c r="I3708" s="20" t="str">
        <f t="shared" si="117"/>
        <v/>
      </c>
      <c r="K3708" s="20" t="str">
        <f t="shared" si="116"/>
        <v/>
      </c>
      <c r="M3708" s="19" t="str">
        <f>IFERROR(VLOOKUP(Services[[#This Row],[Service Provided ]],Worksheet!$A$86:$G$111,7,FALSE),"")</f>
        <v/>
      </c>
    </row>
    <row r="3709" spans="8:13" x14ac:dyDescent="0.25">
      <c r="H3709" s="55" t="str">
        <f>IFERROR(VLOOKUP(E3709,Worksheet!$A$86:$B$110,2,FALSE)," ")</f>
        <v xml:space="preserve"> </v>
      </c>
      <c r="I3709" s="20" t="str">
        <f t="shared" si="117"/>
        <v/>
      </c>
      <c r="K3709" s="20" t="str">
        <f t="shared" si="116"/>
        <v/>
      </c>
      <c r="M3709" s="19" t="str">
        <f>IFERROR(VLOOKUP(Services[[#This Row],[Service Provided ]],Worksheet!$A$86:$G$111,7,FALSE),"")</f>
        <v/>
      </c>
    </row>
    <row r="3710" spans="8:13" x14ac:dyDescent="0.25">
      <c r="H3710" s="55" t="str">
        <f>IFERROR(VLOOKUP(E3710,Worksheet!$A$86:$B$110,2,FALSE)," ")</f>
        <v xml:space="preserve"> </v>
      </c>
      <c r="I3710" s="20" t="str">
        <f t="shared" si="117"/>
        <v/>
      </c>
      <c r="K3710" s="20" t="str">
        <f t="shared" si="116"/>
        <v/>
      </c>
      <c r="M3710" s="19" t="str">
        <f>IFERROR(VLOOKUP(Services[[#This Row],[Service Provided ]],Worksheet!$A$86:$G$111,7,FALSE),"")</f>
        <v/>
      </c>
    </row>
    <row r="3711" spans="8:13" x14ac:dyDescent="0.25">
      <c r="H3711" s="55" t="str">
        <f>IFERROR(VLOOKUP(E3711,Worksheet!$A$86:$B$110,2,FALSE)," ")</f>
        <v xml:space="preserve"> </v>
      </c>
      <c r="I3711" s="20" t="str">
        <f t="shared" si="117"/>
        <v/>
      </c>
      <c r="K3711" s="20" t="str">
        <f t="shared" si="116"/>
        <v/>
      </c>
      <c r="M3711" s="19" t="str">
        <f>IFERROR(VLOOKUP(Services[[#This Row],[Service Provided ]],Worksheet!$A$86:$G$111,7,FALSE),"")</f>
        <v/>
      </c>
    </row>
    <row r="3712" spans="8:13" x14ac:dyDescent="0.25">
      <c r="H3712" s="55" t="str">
        <f>IFERROR(VLOOKUP(E3712,Worksheet!$A$86:$B$110,2,FALSE)," ")</f>
        <v xml:space="preserve"> </v>
      </c>
      <c r="I3712" s="20" t="str">
        <f t="shared" si="117"/>
        <v/>
      </c>
      <c r="K3712" s="20" t="str">
        <f t="shared" si="116"/>
        <v/>
      </c>
      <c r="M3712" s="19" t="str">
        <f>IFERROR(VLOOKUP(Services[[#This Row],[Service Provided ]],Worksheet!$A$86:$G$111,7,FALSE),"")</f>
        <v/>
      </c>
    </row>
    <row r="3713" spans="8:13" x14ac:dyDescent="0.25">
      <c r="H3713" s="55" t="str">
        <f>IFERROR(VLOOKUP(E3713,Worksheet!$A$86:$B$110,2,FALSE)," ")</f>
        <v xml:space="preserve"> </v>
      </c>
      <c r="I3713" s="20" t="str">
        <f t="shared" si="117"/>
        <v/>
      </c>
      <c r="K3713" s="20" t="str">
        <f t="shared" si="116"/>
        <v/>
      </c>
      <c r="M3713" s="19" t="str">
        <f>IFERROR(VLOOKUP(Services[[#This Row],[Service Provided ]],Worksheet!$A$86:$G$111,7,FALSE),"")</f>
        <v/>
      </c>
    </row>
    <row r="3714" spans="8:13" x14ac:dyDescent="0.25">
      <c r="H3714" s="55" t="str">
        <f>IFERROR(VLOOKUP(E3714,Worksheet!$A$86:$B$110,2,FALSE)," ")</f>
        <v xml:space="preserve"> </v>
      </c>
      <c r="I3714" s="20" t="str">
        <f t="shared" si="117"/>
        <v/>
      </c>
      <c r="K3714" s="20" t="str">
        <f t="shared" si="116"/>
        <v/>
      </c>
      <c r="M3714" s="19" t="str">
        <f>IFERROR(VLOOKUP(Services[[#This Row],[Service Provided ]],Worksheet!$A$86:$G$111,7,FALSE),"")</f>
        <v/>
      </c>
    </row>
    <row r="3715" spans="8:13" x14ac:dyDescent="0.25">
      <c r="H3715" s="55" t="str">
        <f>IFERROR(VLOOKUP(E3715,Worksheet!$A$86:$B$110,2,FALSE)," ")</f>
        <v xml:space="preserve"> </v>
      </c>
      <c r="I3715" s="20" t="str">
        <f t="shared" si="117"/>
        <v/>
      </c>
      <c r="K3715" s="20" t="str">
        <f t="shared" si="116"/>
        <v/>
      </c>
      <c r="M3715" s="19" t="str">
        <f>IFERROR(VLOOKUP(Services[[#This Row],[Service Provided ]],Worksheet!$A$86:$G$111,7,FALSE),"")</f>
        <v/>
      </c>
    </row>
    <row r="3716" spans="8:13" x14ac:dyDescent="0.25">
      <c r="H3716" s="55" t="str">
        <f>IFERROR(VLOOKUP(E3716,Worksheet!$A$86:$B$110,2,FALSE)," ")</f>
        <v xml:space="preserve"> </v>
      </c>
      <c r="I3716" s="20" t="str">
        <f t="shared" si="117"/>
        <v/>
      </c>
      <c r="K3716" s="20" t="str">
        <f t="shared" si="116"/>
        <v/>
      </c>
      <c r="M3716" s="19" t="str">
        <f>IFERROR(VLOOKUP(Services[[#This Row],[Service Provided ]],Worksheet!$A$86:$G$111,7,FALSE),"")</f>
        <v/>
      </c>
    </row>
    <row r="3717" spans="8:13" x14ac:dyDescent="0.25">
      <c r="H3717" s="55" t="str">
        <f>IFERROR(VLOOKUP(E3717,Worksheet!$A$86:$B$110,2,FALSE)," ")</f>
        <v xml:space="preserve"> </v>
      </c>
      <c r="I3717" s="20" t="str">
        <f t="shared" si="117"/>
        <v/>
      </c>
      <c r="K3717" s="20" t="str">
        <f t="shared" si="116"/>
        <v/>
      </c>
      <c r="M3717" s="19" t="str">
        <f>IFERROR(VLOOKUP(Services[[#This Row],[Service Provided ]],Worksheet!$A$86:$G$111,7,FALSE),"")</f>
        <v/>
      </c>
    </row>
    <row r="3718" spans="8:13" x14ac:dyDescent="0.25">
      <c r="H3718" s="55" t="str">
        <f>IFERROR(VLOOKUP(E3718,Worksheet!$A$86:$B$110,2,FALSE)," ")</f>
        <v xml:space="preserve"> </v>
      </c>
      <c r="I3718" s="20" t="str">
        <f t="shared" si="117"/>
        <v/>
      </c>
      <c r="K3718" s="20" t="str">
        <f t="shared" si="116"/>
        <v/>
      </c>
      <c r="M3718" s="19" t="str">
        <f>IFERROR(VLOOKUP(Services[[#This Row],[Service Provided ]],Worksheet!$A$86:$G$111,7,FALSE),"")</f>
        <v/>
      </c>
    </row>
    <row r="3719" spans="8:13" x14ac:dyDescent="0.25">
      <c r="H3719" s="55" t="str">
        <f>IFERROR(VLOOKUP(E3719,Worksheet!$A$86:$B$110,2,FALSE)," ")</f>
        <v xml:space="preserve"> </v>
      </c>
      <c r="I3719" s="20" t="str">
        <f t="shared" si="117"/>
        <v/>
      </c>
      <c r="K3719" s="20" t="str">
        <f t="shared" si="116"/>
        <v/>
      </c>
      <c r="M3719" s="19" t="str">
        <f>IFERROR(VLOOKUP(Services[[#This Row],[Service Provided ]],Worksheet!$A$86:$G$111,7,FALSE),"")</f>
        <v/>
      </c>
    </row>
    <row r="3720" spans="8:13" x14ac:dyDescent="0.25">
      <c r="H3720" s="55" t="str">
        <f>IFERROR(VLOOKUP(E3720,Worksheet!$A$86:$B$110,2,FALSE)," ")</f>
        <v xml:space="preserve"> </v>
      </c>
      <c r="I3720" s="20" t="str">
        <f t="shared" si="117"/>
        <v/>
      </c>
      <c r="K3720" s="20" t="str">
        <f t="shared" si="116"/>
        <v/>
      </c>
      <c r="M3720" s="19" t="str">
        <f>IFERROR(VLOOKUP(Services[[#This Row],[Service Provided ]],Worksheet!$A$86:$G$111,7,FALSE),"")</f>
        <v/>
      </c>
    </row>
    <row r="3721" spans="8:13" x14ac:dyDescent="0.25">
      <c r="H3721" s="55" t="str">
        <f>IFERROR(VLOOKUP(E3721,Worksheet!$A$86:$B$110,2,FALSE)," ")</f>
        <v xml:space="preserve"> </v>
      </c>
      <c r="I3721" s="20" t="str">
        <f t="shared" si="117"/>
        <v/>
      </c>
      <c r="K3721" s="20" t="str">
        <f t="shared" si="116"/>
        <v/>
      </c>
      <c r="M3721" s="19" t="str">
        <f>IFERROR(VLOOKUP(Services[[#This Row],[Service Provided ]],Worksheet!$A$86:$G$111,7,FALSE),"")</f>
        <v/>
      </c>
    </row>
    <row r="3722" spans="8:13" x14ac:dyDescent="0.25">
      <c r="H3722" s="55" t="str">
        <f>IFERROR(VLOOKUP(E3722,Worksheet!$A$86:$B$110,2,FALSE)," ")</f>
        <v xml:space="preserve"> </v>
      </c>
      <c r="I3722" s="20" t="str">
        <f t="shared" si="117"/>
        <v/>
      </c>
      <c r="K3722" s="20" t="str">
        <f t="shared" si="116"/>
        <v/>
      </c>
      <c r="M3722" s="19" t="str">
        <f>IFERROR(VLOOKUP(Services[[#This Row],[Service Provided ]],Worksheet!$A$86:$G$111,7,FALSE),"")</f>
        <v/>
      </c>
    </row>
    <row r="3723" spans="8:13" x14ac:dyDescent="0.25">
      <c r="H3723" s="55" t="str">
        <f>IFERROR(VLOOKUP(E3723,Worksheet!$A$86:$B$110,2,FALSE)," ")</f>
        <v xml:space="preserve"> </v>
      </c>
      <c r="I3723" s="20" t="str">
        <f t="shared" si="117"/>
        <v/>
      </c>
      <c r="K3723" s="20" t="str">
        <f t="shared" si="116"/>
        <v/>
      </c>
      <c r="M3723" s="19" t="str">
        <f>IFERROR(VLOOKUP(Services[[#This Row],[Service Provided ]],Worksheet!$A$86:$G$111,7,FALSE),"")</f>
        <v/>
      </c>
    </row>
    <row r="3724" spans="8:13" x14ac:dyDescent="0.25">
      <c r="H3724" s="55" t="str">
        <f>IFERROR(VLOOKUP(E3724,Worksheet!$A$86:$B$110,2,FALSE)," ")</f>
        <v xml:space="preserve"> </v>
      </c>
      <c r="I3724" s="20" t="str">
        <f t="shared" si="117"/>
        <v/>
      </c>
      <c r="K3724" s="20" t="str">
        <f t="shared" si="116"/>
        <v/>
      </c>
      <c r="M3724" s="19" t="str">
        <f>IFERROR(VLOOKUP(Services[[#This Row],[Service Provided ]],Worksheet!$A$86:$G$111,7,FALSE),"")</f>
        <v/>
      </c>
    </row>
    <row r="3725" spans="8:13" x14ac:dyDescent="0.25">
      <c r="H3725" s="55" t="str">
        <f>IFERROR(VLOOKUP(E3725,Worksheet!$A$86:$B$110,2,FALSE)," ")</f>
        <v xml:space="preserve"> </v>
      </c>
      <c r="I3725" s="20" t="str">
        <f t="shared" si="117"/>
        <v/>
      </c>
      <c r="K3725" s="20" t="str">
        <f t="shared" si="116"/>
        <v/>
      </c>
      <c r="M3725" s="19" t="str">
        <f>IFERROR(VLOOKUP(Services[[#This Row],[Service Provided ]],Worksheet!$A$86:$G$111,7,FALSE),"")</f>
        <v/>
      </c>
    </row>
    <row r="3726" spans="8:13" x14ac:dyDescent="0.25">
      <c r="H3726" s="55" t="str">
        <f>IFERROR(VLOOKUP(E3726,Worksheet!$A$86:$B$110,2,FALSE)," ")</f>
        <v xml:space="preserve"> </v>
      </c>
      <c r="I3726" s="20" t="str">
        <f t="shared" si="117"/>
        <v/>
      </c>
      <c r="K3726" s="20" t="str">
        <f t="shared" si="116"/>
        <v/>
      </c>
      <c r="M3726" s="19" t="str">
        <f>IFERROR(VLOOKUP(Services[[#This Row],[Service Provided ]],Worksheet!$A$86:$G$111,7,FALSE),"")</f>
        <v/>
      </c>
    </row>
    <row r="3727" spans="8:13" x14ac:dyDescent="0.25">
      <c r="H3727" s="55" t="str">
        <f>IFERROR(VLOOKUP(E3727,Worksheet!$A$86:$B$110,2,FALSE)," ")</f>
        <v xml:space="preserve"> </v>
      </c>
      <c r="I3727" s="20" t="str">
        <f t="shared" si="117"/>
        <v/>
      </c>
      <c r="K3727" s="20" t="str">
        <f t="shared" si="116"/>
        <v/>
      </c>
      <c r="M3727" s="19" t="str">
        <f>IFERROR(VLOOKUP(Services[[#This Row],[Service Provided ]],Worksheet!$A$86:$G$111,7,FALSE),"")</f>
        <v/>
      </c>
    </row>
    <row r="3728" spans="8:13" x14ac:dyDescent="0.25">
      <c r="H3728" s="55" t="str">
        <f>IFERROR(VLOOKUP(E3728,Worksheet!$A$86:$B$110,2,FALSE)," ")</f>
        <v xml:space="preserve"> </v>
      </c>
      <c r="I3728" s="20" t="str">
        <f t="shared" si="117"/>
        <v/>
      </c>
      <c r="K3728" s="20" t="str">
        <f t="shared" si="116"/>
        <v/>
      </c>
      <c r="M3728" s="19" t="str">
        <f>IFERROR(VLOOKUP(Services[[#This Row],[Service Provided ]],Worksheet!$A$86:$G$111,7,FALSE),"")</f>
        <v/>
      </c>
    </row>
    <row r="3729" spans="8:13" x14ac:dyDescent="0.25">
      <c r="H3729" s="55" t="str">
        <f>IFERROR(VLOOKUP(E3729,Worksheet!$A$86:$B$110,2,FALSE)," ")</f>
        <v xml:space="preserve"> </v>
      </c>
      <c r="I3729" s="20" t="str">
        <f t="shared" si="117"/>
        <v/>
      </c>
      <c r="K3729" s="20" t="str">
        <f t="shared" si="116"/>
        <v/>
      </c>
      <c r="M3729" s="19" t="str">
        <f>IFERROR(VLOOKUP(Services[[#This Row],[Service Provided ]],Worksheet!$A$86:$G$111,7,FALSE),"")</f>
        <v/>
      </c>
    </row>
    <row r="3730" spans="8:13" x14ac:dyDescent="0.25">
      <c r="H3730" s="55" t="str">
        <f>IFERROR(VLOOKUP(E3730,Worksheet!$A$86:$B$110,2,FALSE)," ")</f>
        <v xml:space="preserve"> </v>
      </c>
      <c r="I3730" s="20" t="str">
        <f t="shared" si="117"/>
        <v/>
      </c>
      <c r="K3730" s="20" t="str">
        <f t="shared" si="116"/>
        <v/>
      </c>
      <c r="M3730" s="19" t="str">
        <f>IFERROR(VLOOKUP(Services[[#This Row],[Service Provided ]],Worksheet!$A$86:$G$111,7,FALSE),"")</f>
        <v/>
      </c>
    </row>
    <row r="3731" spans="8:13" x14ac:dyDescent="0.25">
      <c r="H3731" s="55" t="str">
        <f>IFERROR(VLOOKUP(E3731,Worksheet!$A$86:$B$110,2,FALSE)," ")</f>
        <v xml:space="preserve"> </v>
      </c>
      <c r="I3731" s="20" t="str">
        <f t="shared" si="117"/>
        <v/>
      </c>
      <c r="K3731" s="20" t="str">
        <f t="shared" si="116"/>
        <v/>
      </c>
      <c r="M3731" s="19" t="str">
        <f>IFERROR(VLOOKUP(Services[[#This Row],[Service Provided ]],Worksheet!$A$86:$G$111,7,FALSE),"")</f>
        <v/>
      </c>
    </row>
    <row r="3732" spans="8:13" x14ac:dyDescent="0.25">
      <c r="H3732" s="55" t="str">
        <f>IFERROR(VLOOKUP(E3732,Worksheet!$A$86:$B$110,2,FALSE)," ")</f>
        <v xml:space="preserve"> </v>
      </c>
      <c r="I3732" s="20" t="str">
        <f t="shared" si="117"/>
        <v/>
      </c>
      <c r="K3732" s="20" t="str">
        <f t="shared" si="116"/>
        <v/>
      </c>
      <c r="M3732" s="19" t="str">
        <f>IFERROR(VLOOKUP(Services[[#This Row],[Service Provided ]],Worksheet!$A$86:$G$111,7,FALSE),"")</f>
        <v/>
      </c>
    </row>
    <row r="3733" spans="8:13" x14ac:dyDescent="0.25">
      <c r="H3733" s="55" t="str">
        <f>IFERROR(VLOOKUP(E3733,Worksheet!$A$86:$B$110,2,FALSE)," ")</f>
        <v xml:space="preserve"> </v>
      </c>
      <c r="I3733" s="20" t="str">
        <f t="shared" si="117"/>
        <v/>
      </c>
      <c r="K3733" s="20" t="str">
        <f t="shared" si="116"/>
        <v/>
      </c>
      <c r="M3733" s="19" t="str">
        <f>IFERROR(VLOOKUP(Services[[#This Row],[Service Provided ]],Worksheet!$A$86:$G$111,7,FALSE),"")</f>
        <v/>
      </c>
    </row>
    <row r="3734" spans="8:13" x14ac:dyDescent="0.25">
      <c r="H3734" s="55" t="str">
        <f>IFERROR(VLOOKUP(E3734,Worksheet!$A$86:$B$110,2,FALSE)," ")</f>
        <v xml:space="preserve"> </v>
      </c>
      <c r="I3734" s="20" t="str">
        <f t="shared" si="117"/>
        <v/>
      </c>
      <c r="K3734" s="20" t="str">
        <f t="shared" si="116"/>
        <v/>
      </c>
      <c r="M3734" s="19" t="str">
        <f>IFERROR(VLOOKUP(Services[[#This Row],[Service Provided ]],Worksheet!$A$86:$G$111,7,FALSE),"")</f>
        <v/>
      </c>
    </row>
    <row r="3735" spans="8:13" x14ac:dyDescent="0.25">
      <c r="H3735" s="55" t="str">
        <f>IFERROR(VLOOKUP(E3735,Worksheet!$A$86:$B$110,2,FALSE)," ")</f>
        <v xml:space="preserve"> </v>
      </c>
      <c r="I3735" s="20" t="str">
        <f t="shared" si="117"/>
        <v/>
      </c>
      <c r="K3735" s="20" t="str">
        <f t="shared" si="116"/>
        <v/>
      </c>
      <c r="M3735" s="19" t="str">
        <f>IFERROR(VLOOKUP(Services[[#This Row],[Service Provided ]],Worksheet!$A$86:$G$111,7,FALSE),"")</f>
        <v/>
      </c>
    </row>
    <row r="3736" spans="8:13" x14ac:dyDescent="0.25">
      <c r="H3736" s="55" t="str">
        <f>IFERROR(VLOOKUP(E3736,Worksheet!$A$86:$B$110,2,FALSE)," ")</f>
        <v xml:space="preserve"> </v>
      </c>
      <c r="I3736" s="20" t="str">
        <f t="shared" si="117"/>
        <v/>
      </c>
      <c r="K3736" s="20" t="str">
        <f t="shared" si="116"/>
        <v/>
      </c>
      <c r="M3736" s="19" t="str">
        <f>IFERROR(VLOOKUP(Services[[#This Row],[Service Provided ]],Worksheet!$A$86:$G$111,7,FALSE),"")</f>
        <v/>
      </c>
    </row>
    <row r="3737" spans="8:13" x14ac:dyDescent="0.25">
      <c r="H3737" s="55" t="str">
        <f>IFERROR(VLOOKUP(E3737,Worksheet!$A$86:$B$110,2,FALSE)," ")</f>
        <v xml:space="preserve"> </v>
      </c>
      <c r="I3737" s="20" t="str">
        <f t="shared" si="117"/>
        <v/>
      </c>
      <c r="K3737" s="20" t="str">
        <f t="shared" si="116"/>
        <v/>
      </c>
      <c r="M3737" s="19" t="str">
        <f>IFERROR(VLOOKUP(Services[[#This Row],[Service Provided ]],Worksheet!$A$86:$G$111,7,FALSE),"")</f>
        <v/>
      </c>
    </row>
    <row r="3738" spans="8:13" x14ac:dyDescent="0.25">
      <c r="H3738" s="55" t="str">
        <f>IFERROR(VLOOKUP(E3738,Worksheet!$A$86:$B$110,2,FALSE)," ")</f>
        <v xml:space="preserve"> </v>
      </c>
      <c r="I3738" s="20" t="str">
        <f t="shared" si="117"/>
        <v/>
      </c>
      <c r="K3738" s="20" t="str">
        <f t="shared" si="116"/>
        <v/>
      </c>
      <c r="M3738" s="19" t="str">
        <f>IFERROR(VLOOKUP(Services[[#This Row],[Service Provided ]],Worksheet!$A$86:$G$111,7,FALSE),"")</f>
        <v/>
      </c>
    </row>
    <row r="3739" spans="8:13" x14ac:dyDescent="0.25">
      <c r="H3739" s="55" t="str">
        <f>IFERROR(VLOOKUP(E3739,Worksheet!$A$86:$B$110,2,FALSE)," ")</f>
        <v xml:space="preserve"> </v>
      </c>
      <c r="I3739" s="20" t="str">
        <f t="shared" si="117"/>
        <v/>
      </c>
      <c r="K3739" s="20" t="str">
        <f t="shared" si="116"/>
        <v/>
      </c>
      <c r="M3739" s="19" t="str">
        <f>IFERROR(VLOOKUP(Services[[#This Row],[Service Provided ]],Worksheet!$A$86:$G$111,7,FALSE),"")</f>
        <v/>
      </c>
    </row>
    <row r="3740" spans="8:13" x14ac:dyDescent="0.25">
      <c r="H3740" s="55" t="str">
        <f>IFERROR(VLOOKUP(E3740,Worksheet!$A$86:$B$110,2,FALSE)," ")</f>
        <v xml:space="preserve"> </v>
      </c>
      <c r="I3740" s="20" t="str">
        <f t="shared" si="117"/>
        <v/>
      </c>
      <c r="K3740" s="20" t="str">
        <f t="shared" si="116"/>
        <v/>
      </c>
      <c r="M3740" s="19" t="str">
        <f>IFERROR(VLOOKUP(Services[[#This Row],[Service Provided ]],Worksheet!$A$86:$G$111,7,FALSE),"")</f>
        <v/>
      </c>
    </row>
    <row r="3741" spans="8:13" x14ac:dyDescent="0.25">
      <c r="H3741" s="55" t="str">
        <f>IFERROR(VLOOKUP(E3741,Worksheet!$A$86:$B$110,2,FALSE)," ")</f>
        <v xml:space="preserve"> </v>
      </c>
      <c r="I3741" s="20" t="str">
        <f t="shared" si="117"/>
        <v/>
      </c>
      <c r="K3741" s="20" t="str">
        <f t="shared" si="116"/>
        <v/>
      </c>
      <c r="M3741" s="19" t="str">
        <f>IFERROR(VLOOKUP(Services[[#This Row],[Service Provided ]],Worksheet!$A$86:$G$111,7,FALSE),"")</f>
        <v/>
      </c>
    </row>
    <row r="3742" spans="8:13" x14ac:dyDescent="0.25">
      <c r="H3742" s="55" t="str">
        <f>IFERROR(VLOOKUP(E3742,Worksheet!$A$86:$B$110,2,FALSE)," ")</f>
        <v xml:space="preserve"> </v>
      </c>
      <c r="I3742" s="20" t="str">
        <f t="shared" si="117"/>
        <v/>
      </c>
      <c r="K3742" s="20" t="str">
        <f t="shared" si="116"/>
        <v/>
      </c>
      <c r="M3742" s="19" t="str">
        <f>IFERROR(VLOOKUP(Services[[#This Row],[Service Provided ]],Worksheet!$A$86:$G$111,7,FALSE),"")</f>
        <v/>
      </c>
    </row>
    <row r="3743" spans="8:13" x14ac:dyDescent="0.25">
      <c r="H3743" s="55" t="str">
        <f>IFERROR(VLOOKUP(E3743,Worksheet!$A$86:$B$110,2,FALSE)," ")</f>
        <v xml:space="preserve"> </v>
      </c>
      <c r="I3743" s="20" t="str">
        <f t="shared" si="117"/>
        <v/>
      </c>
      <c r="K3743" s="20" t="str">
        <f t="shared" si="116"/>
        <v/>
      </c>
      <c r="M3743" s="19" t="str">
        <f>IFERROR(VLOOKUP(Services[[#This Row],[Service Provided ]],Worksheet!$A$86:$G$111,7,FALSE),"")</f>
        <v/>
      </c>
    </row>
    <row r="3744" spans="8:13" x14ac:dyDescent="0.25">
      <c r="H3744" s="55" t="str">
        <f>IFERROR(VLOOKUP(E3744,Worksheet!$A$86:$B$110,2,FALSE)," ")</f>
        <v xml:space="preserve"> </v>
      </c>
      <c r="I3744" s="20" t="str">
        <f t="shared" si="117"/>
        <v/>
      </c>
      <c r="K3744" s="20" t="str">
        <f t="shared" si="116"/>
        <v/>
      </c>
      <c r="M3744" s="19" t="str">
        <f>IFERROR(VLOOKUP(Services[[#This Row],[Service Provided ]],Worksheet!$A$86:$G$111,7,FALSE),"")</f>
        <v/>
      </c>
    </row>
    <row r="3745" spans="8:13" x14ac:dyDescent="0.25">
      <c r="H3745" s="55" t="str">
        <f>IFERROR(VLOOKUP(E3745,Worksheet!$A$86:$B$110,2,FALSE)," ")</f>
        <v xml:space="preserve"> </v>
      </c>
      <c r="I3745" s="20" t="str">
        <f t="shared" si="117"/>
        <v/>
      </c>
      <c r="K3745" s="20" t="str">
        <f t="shared" si="116"/>
        <v/>
      </c>
      <c r="M3745" s="19" t="str">
        <f>IFERROR(VLOOKUP(Services[[#This Row],[Service Provided ]],Worksheet!$A$86:$G$111,7,FALSE),"")</f>
        <v/>
      </c>
    </row>
    <row r="3746" spans="8:13" x14ac:dyDescent="0.25">
      <c r="H3746" s="55" t="str">
        <f>IFERROR(VLOOKUP(E3746,Worksheet!$A$86:$B$110,2,FALSE)," ")</f>
        <v xml:space="preserve"> </v>
      </c>
      <c r="I3746" s="20" t="str">
        <f t="shared" si="117"/>
        <v/>
      </c>
      <c r="K3746" s="20" t="str">
        <f t="shared" si="116"/>
        <v/>
      </c>
      <c r="M3746" s="19" t="str">
        <f>IFERROR(VLOOKUP(Services[[#This Row],[Service Provided ]],Worksheet!$A$86:$G$111,7,FALSE),"")</f>
        <v/>
      </c>
    </row>
    <row r="3747" spans="8:13" x14ac:dyDescent="0.25">
      <c r="H3747" s="55" t="str">
        <f>IFERROR(VLOOKUP(E3747,Worksheet!$A$86:$B$110,2,FALSE)," ")</f>
        <v xml:space="preserve"> </v>
      </c>
      <c r="I3747" s="20" t="str">
        <f t="shared" si="117"/>
        <v/>
      </c>
      <c r="K3747" s="20" t="str">
        <f t="shared" si="116"/>
        <v/>
      </c>
      <c r="M3747" s="19" t="str">
        <f>IFERROR(VLOOKUP(Services[[#This Row],[Service Provided ]],Worksheet!$A$86:$G$111,7,FALSE),"")</f>
        <v/>
      </c>
    </row>
    <row r="3748" spans="8:13" x14ac:dyDescent="0.25">
      <c r="H3748" s="55" t="str">
        <f>IFERROR(VLOOKUP(E3748,Worksheet!$A$86:$B$110,2,FALSE)," ")</f>
        <v xml:space="preserve"> </v>
      </c>
      <c r="I3748" s="20" t="str">
        <f t="shared" si="117"/>
        <v/>
      </c>
      <c r="K3748" s="20" t="str">
        <f t="shared" si="116"/>
        <v/>
      </c>
      <c r="M3748" s="19" t="str">
        <f>IFERROR(VLOOKUP(Services[[#This Row],[Service Provided ]],Worksheet!$A$86:$G$111,7,FALSE),"")</f>
        <v/>
      </c>
    </row>
    <row r="3749" spans="8:13" x14ac:dyDescent="0.25">
      <c r="H3749" s="55" t="str">
        <f>IFERROR(VLOOKUP(E3749,Worksheet!$A$86:$B$110,2,FALSE)," ")</f>
        <v xml:space="preserve"> </v>
      </c>
      <c r="I3749" s="20" t="str">
        <f t="shared" si="117"/>
        <v/>
      </c>
      <c r="K3749" s="20" t="str">
        <f t="shared" si="116"/>
        <v/>
      </c>
      <c r="M3749" s="19" t="str">
        <f>IFERROR(VLOOKUP(Services[[#This Row],[Service Provided ]],Worksheet!$A$86:$G$111,7,FALSE),"")</f>
        <v/>
      </c>
    </row>
    <row r="3750" spans="8:13" x14ac:dyDescent="0.25">
      <c r="H3750" s="55" t="str">
        <f>IFERROR(VLOOKUP(E3750,Worksheet!$A$86:$B$110,2,FALSE)," ")</f>
        <v xml:space="preserve"> </v>
      </c>
      <c r="I3750" s="20" t="str">
        <f t="shared" si="117"/>
        <v/>
      </c>
      <c r="K3750" s="20" t="str">
        <f t="shared" si="116"/>
        <v/>
      </c>
      <c r="M3750" s="19" t="str">
        <f>IFERROR(VLOOKUP(Services[[#This Row],[Service Provided ]],Worksheet!$A$86:$G$111,7,FALSE),"")</f>
        <v/>
      </c>
    </row>
    <row r="3751" spans="8:13" x14ac:dyDescent="0.25">
      <c r="H3751" s="55" t="str">
        <f>IFERROR(VLOOKUP(E3751,Worksheet!$A$86:$B$110,2,FALSE)," ")</f>
        <v xml:space="preserve"> </v>
      </c>
      <c r="I3751" s="20" t="str">
        <f t="shared" si="117"/>
        <v/>
      </c>
      <c r="K3751" s="20" t="str">
        <f t="shared" si="116"/>
        <v/>
      </c>
      <c r="M3751" s="19" t="str">
        <f>IFERROR(VLOOKUP(Services[[#This Row],[Service Provided ]],Worksheet!$A$86:$G$111,7,FALSE),"")</f>
        <v/>
      </c>
    </row>
    <row r="3752" spans="8:13" x14ac:dyDescent="0.25">
      <c r="H3752" s="55" t="str">
        <f>IFERROR(VLOOKUP(E3752,Worksheet!$A$86:$B$110,2,FALSE)," ")</f>
        <v xml:space="preserve"> </v>
      </c>
      <c r="I3752" s="20" t="str">
        <f t="shared" si="117"/>
        <v/>
      </c>
      <c r="K3752" s="20" t="str">
        <f t="shared" si="116"/>
        <v/>
      </c>
      <c r="M3752" s="19" t="str">
        <f>IFERROR(VLOOKUP(Services[[#This Row],[Service Provided ]],Worksheet!$A$86:$G$111,7,FALSE),"")</f>
        <v/>
      </c>
    </row>
    <row r="3753" spans="8:13" x14ac:dyDescent="0.25">
      <c r="H3753" s="55" t="str">
        <f>IFERROR(VLOOKUP(E3753,Worksheet!$A$86:$B$110,2,FALSE)," ")</f>
        <v xml:space="preserve"> </v>
      </c>
      <c r="I3753" s="20" t="str">
        <f t="shared" si="117"/>
        <v/>
      </c>
      <c r="K3753" s="20" t="str">
        <f t="shared" si="116"/>
        <v/>
      </c>
      <c r="M3753" s="19" t="str">
        <f>IFERROR(VLOOKUP(Services[[#This Row],[Service Provided ]],Worksheet!$A$86:$G$111,7,FALSE),"")</f>
        <v/>
      </c>
    </row>
    <row r="3754" spans="8:13" x14ac:dyDescent="0.25">
      <c r="H3754" s="55" t="str">
        <f>IFERROR(VLOOKUP(E3754,Worksheet!$A$86:$B$110,2,FALSE)," ")</f>
        <v xml:space="preserve"> </v>
      </c>
      <c r="I3754" s="20" t="str">
        <f t="shared" si="117"/>
        <v/>
      </c>
      <c r="K3754" s="20" t="str">
        <f t="shared" si="116"/>
        <v/>
      </c>
      <c r="M3754" s="19" t="str">
        <f>IFERROR(VLOOKUP(Services[[#This Row],[Service Provided ]],Worksheet!$A$86:$G$111,7,FALSE),"")</f>
        <v/>
      </c>
    </row>
    <row r="3755" spans="8:13" x14ac:dyDescent="0.25">
      <c r="H3755" s="55" t="str">
        <f>IFERROR(VLOOKUP(E3755,Worksheet!$A$86:$B$110,2,FALSE)," ")</f>
        <v xml:space="preserve"> </v>
      </c>
      <c r="I3755" s="20" t="str">
        <f t="shared" si="117"/>
        <v/>
      </c>
      <c r="K3755" s="20" t="str">
        <f t="shared" si="116"/>
        <v/>
      </c>
      <c r="M3755" s="19" t="str">
        <f>IFERROR(VLOOKUP(Services[[#This Row],[Service Provided ]],Worksheet!$A$86:$G$111,7,FALSE),"")</f>
        <v/>
      </c>
    </row>
    <row r="3756" spans="8:13" x14ac:dyDescent="0.25">
      <c r="H3756" s="55" t="str">
        <f>IFERROR(VLOOKUP(E3756,Worksheet!$A$86:$B$110,2,FALSE)," ")</f>
        <v xml:space="preserve"> </v>
      </c>
      <c r="I3756" s="20" t="str">
        <f t="shared" si="117"/>
        <v/>
      </c>
      <c r="K3756" s="20" t="str">
        <f t="shared" si="116"/>
        <v/>
      </c>
      <c r="M3756" s="19" t="str">
        <f>IFERROR(VLOOKUP(Services[[#This Row],[Service Provided ]],Worksheet!$A$86:$G$111,7,FALSE),"")</f>
        <v/>
      </c>
    </row>
    <row r="3757" spans="8:13" x14ac:dyDescent="0.25">
      <c r="H3757" s="55" t="str">
        <f>IFERROR(VLOOKUP(E3757,Worksheet!$A$86:$B$110,2,FALSE)," ")</f>
        <v xml:space="preserve"> </v>
      </c>
      <c r="I3757" s="20" t="str">
        <f t="shared" si="117"/>
        <v/>
      </c>
      <c r="K3757" s="20" t="str">
        <f t="shared" si="116"/>
        <v/>
      </c>
      <c r="M3757" s="19" t="str">
        <f>IFERROR(VLOOKUP(Services[[#This Row],[Service Provided ]],Worksheet!$A$86:$G$111,7,FALSE),"")</f>
        <v/>
      </c>
    </row>
    <row r="3758" spans="8:13" x14ac:dyDescent="0.25">
      <c r="H3758" s="55" t="str">
        <f>IFERROR(VLOOKUP(E3758,Worksheet!$A$86:$B$110,2,FALSE)," ")</f>
        <v xml:space="preserve"> </v>
      </c>
      <c r="I3758" s="20" t="str">
        <f t="shared" si="117"/>
        <v/>
      </c>
      <c r="K3758" s="20" t="str">
        <f t="shared" si="116"/>
        <v/>
      </c>
      <c r="M3758" s="19" t="str">
        <f>IFERROR(VLOOKUP(Services[[#This Row],[Service Provided ]],Worksheet!$A$86:$G$111,7,FALSE),"")</f>
        <v/>
      </c>
    </row>
    <row r="3759" spans="8:13" x14ac:dyDescent="0.25">
      <c r="H3759" s="55" t="str">
        <f>IFERROR(VLOOKUP(E3759,Worksheet!$A$86:$B$110,2,FALSE)," ")</f>
        <v xml:space="preserve"> </v>
      </c>
      <c r="I3759" s="20" t="str">
        <f t="shared" si="117"/>
        <v/>
      </c>
      <c r="K3759" s="20" t="str">
        <f t="shared" si="116"/>
        <v/>
      </c>
      <c r="M3759" s="19" t="str">
        <f>IFERROR(VLOOKUP(Services[[#This Row],[Service Provided ]],Worksheet!$A$86:$G$111,7,FALSE),"")</f>
        <v/>
      </c>
    </row>
    <row r="3760" spans="8:13" x14ac:dyDescent="0.25">
      <c r="H3760" s="55" t="str">
        <f>IFERROR(VLOOKUP(E3760,Worksheet!$A$86:$B$110,2,FALSE)," ")</f>
        <v xml:space="preserve"> </v>
      </c>
      <c r="I3760" s="20" t="str">
        <f t="shared" si="117"/>
        <v/>
      </c>
      <c r="K3760" s="20" t="str">
        <f t="shared" si="116"/>
        <v/>
      </c>
      <c r="M3760" s="19" t="str">
        <f>IFERROR(VLOOKUP(Services[[#This Row],[Service Provided ]],Worksheet!$A$86:$G$111,7,FALSE),"")</f>
        <v/>
      </c>
    </row>
    <row r="3761" spans="8:13" x14ac:dyDescent="0.25">
      <c r="H3761" s="55" t="str">
        <f>IFERROR(VLOOKUP(E3761,Worksheet!$A$86:$B$110,2,FALSE)," ")</f>
        <v xml:space="preserve"> </v>
      </c>
      <c r="I3761" s="20" t="str">
        <f t="shared" si="117"/>
        <v/>
      </c>
      <c r="K3761" s="20" t="str">
        <f t="shared" ref="K3761:K3824" si="118">IF(I3761=0,J3761,I3761)</f>
        <v/>
      </c>
      <c r="M3761" s="19" t="str">
        <f>IFERROR(VLOOKUP(Services[[#This Row],[Service Provided ]],Worksheet!$A$86:$G$111,7,FALSE),"")</f>
        <v/>
      </c>
    </row>
    <row r="3762" spans="8:13" x14ac:dyDescent="0.25">
      <c r="H3762" s="55" t="str">
        <f>IFERROR(VLOOKUP(E3762,Worksheet!$A$86:$B$110,2,FALSE)," ")</f>
        <v xml:space="preserve"> </v>
      </c>
      <c r="I3762" s="20" t="str">
        <f t="shared" si="117"/>
        <v/>
      </c>
      <c r="K3762" s="20" t="str">
        <f t="shared" si="118"/>
        <v/>
      </c>
      <c r="M3762" s="19" t="str">
        <f>IFERROR(VLOOKUP(Services[[#This Row],[Service Provided ]],Worksheet!$A$86:$G$111,7,FALSE),"")</f>
        <v/>
      </c>
    </row>
    <row r="3763" spans="8:13" x14ac:dyDescent="0.25">
      <c r="H3763" s="55" t="str">
        <f>IFERROR(VLOOKUP(E3763,Worksheet!$A$86:$B$110,2,FALSE)," ")</f>
        <v xml:space="preserve"> </v>
      </c>
      <c r="I3763" s="20" t="str">
        <f t="shared" si="117"/>
        <v/>
      </c>
      <c r="K3763" s="20" t="str">
        <f t="shared" si="118"/>
        <v/>
      </c>
      <c r="M3763" s="19" t="str">
        <f>IFERROR(VLOOKUP(Services[[#This Row],[Service Provided ]],Worksheet!$A$86:$G$111,7,FALSE),"")</f>
        <v/>
      </c>
    </row>
    <row r="3764" spans="8:13" x14ac:dyDescent="0.25">
      <c r="H3764" s="55" t="str">
        <f>IFERROR(VLOOKUP(E3764,Worksheet!$A$86:$B$110,2,FALSE)," ")</f>
        <v xml:space="preserve"> </v>
      </c>
      <c r="I3764" s="20" t="str">
        <f t="shared" si="117"/>
        <v/>
      </c>
      <c r="K3764" s="20" t="str">
        <f t="shared" si="118"/>
        <v/>
      </c>
      <c r="M3764" s="19" t="str">
        <f>IFERROR(VLOOKUP(Services[[#This Row],[Service Provided ]],Worksheet!$A$86:$G$111,7,FALSE),"")</f>
        <v/>
      </c>
    </row>
    <row r="3765" spans="8:13" x14ac:dyDescent="0.25">
      <c r="H3765" s="55" t="str">
        <f>IFERROR(VLOOKUP(E3765,Worksheet!$A$86:$B$110,2,FALSE)," ")</f>
        <v xml:space="preserve"> </v>
      </c>
      <c r="I3765" s="20" t="str">
        <f t="shared" si="117"/>
        <v/>
      </c>
      <c r="K3765" s="20" t="str">
        <f t="shared" si="118"/>
        <v/>
      </c>
      <c r="M3765" s="19" t="str">
        <f>IFERROR(VLOOKUP(Services[[#This Row],[Service Provided ]],Worksheet!$A$86:$G$111,7,FALSE),"")</f>
        <v/>
      </c>
    </row>
    <row r="3766" spans="8:13" x14ac:dyDescent="0.25">
      <c r="H3766" s="55" t="str">
        <f>IFERROR(VLOOKUP(E3766,Worksheet!$A$86:$B$110,2,FALSE)," ")</f>
        <v xml:space="preserve"> </v>
      </c>
      <c r="I3766" s="20" t="str">
        <f t="shared" si="117"/>
        <v/>
      </c>
      <c r="K3766" s="20" t="str">
        <f t="shared" si="118"/>
        <v/>
      </c>
      <c r="M3766" s="19" t="str">
        <f>IFERROR(VLOOKUP(Services[[#This Row],[Service Provided ]],Worksheet!$A$86:$G$111,7,FALSE),"")</f>
        <v/>
      </c>
    </row>
    <row r="3767" spans="8:13" x14ac:dyDescent="0.25">
      <c r="H3767" s="55" t="str">
        <f>IFERROR(VLOOKUP(E3767,Worksheet!$A$86:$B$110,2,FALSE)," ")</f>
        <v xml:space="preserve"> </v>
      </c>
      <c r="I3767" s="20" t="str">
        <f t="shared" ref="I3767:I3830" si="119">IF(H3767&lt;&gt;" ",G3767*H3767,"")</f>
        <v/>
      </c>
      <c r="K3767" s="20" t="str">
        <f t="shared" si="118"/>
        <v/>
      </c>
      <c r="M3767" s="19" t="str">
        <f>IFERROR(VLOOKUP(Services[[#This Row],[Service Provided ]],Worksheet!$A$86:$G$111,7,FALSE),"")</f>
        <v/>
      </c>
    </row>
    <row r="3768" spans="8:13" x14ac:dyDescent="0.25">
      <c r="H3768" s="55" t="str">
        <f>IFERROR(VLOOKUP(E3768,Worksheet!$A$86:$B$110,2,FALSE)," ")</f>
        <v xml:space="preserve"> </v>
      </c>
      <c r="I3768" s="20" t="str">
        <f t="shared" si="119"/>
        <v/>
      </c>
      <c r="K3768" s="20" t="str">
        <f t="shared" si="118"/>
        <v/>
      </c>
      <c r="M3768" s="19" t="str">
        <f>IFERROR(VLOOKUP(Services[[#This Row],[Service Provided ]],Worksheet!$A$86:$G$111,7,FALSE),"")</f>
        <v/>
      </c>
    </row>
    <row r="3769" spans="8:13" x14ac:dyDescent="0.25">
      <c r="H3769" s="55" t="str">
        <f>IFERROR(VLOOKUP(E3769,Worksheet!$A$86:$B$110,2,FALSE)," ")</f>
        <v xml:space="preserve"> </v>
      </c>
      <c r="I3769" s="20" t="str">
        <f t="shared" si="119"/>
        <v/>
      </c>
      <c r="K3769" s="20" t="str">
        <f t="shared" si="118"/>
        <v/>
      </c>
      <c r="M3769" s="19" t="str">
        <f>IFERROR(VLOOKUP(Services[[#This Row],[Service Provided ]],Worksheet!$A$86:$G$111,7,FALSE),"")</f>
        <v/>
      </c>
    </row>
    <row r="3770" spans="8:13" x14ac:dyDescent="0.25">
      <c r="H3770" s="55" t="str">
        <f>IFERROR(VLOOKUP(E3770,Worksheet!$A$86:$B$110,2,FALSE)," ")</f>
        <v xml:space="preserve"> </v>
      </c>
      <c r="I3770" s="20" t="str">
        <f t="shared" si="119"/>
        <v/>
      </c>
      <c r="K3770" s="20" t="str">
        <f t="shared" si="118"/>
        <v/>
      </c>
      <c r="M3770" s="19" t="str">
        <f>IFERROR(VLOOKUP(Services[[#This Row],[Service Provided ]],Worksheet!$A$86:$G$111,7,FALSE),"")</f>
        <v/>
      </c>
    </row>
    <row r="3771" spans="8:13" x14ac:dyDescent="0.25">
      <c r="H3771" s="55" t="str">
        <f>IFERROR(VLOOKUP(E3771,Worksheet!$A$86:$B$110,2,FALSE)," ")</f>
        <v xml:space="preserve"> </v>
      </c>
      <c r="I3771" s="20" t="str">
        <f t="shared" si="119"/>
        <v/>
      </c>
      <c r="K3771" s="20" t="str">
        <f t="shared" si="118"/>
        <v/>
      </c>
      <c r="M3771" s="19" t="str">
        <f>IFERROR(VLOOKUP(Services[[#This Row],[Service Provided ]],Worksheet!$A$86:$G$111,7,FALSE),"")</f>
        <v/>
      </c>
    </row>
    <row r="3772" spans="8:13" x14ac:dyDescent="0.25">
      <c r="H3772" s="55" t="str">
        <f>IFERROR(VLOOKUP(E3772,Worksheet!$A$86:$B$110,2,FALSE)," ")</f>
        <v xml:space="preserve"> </v>
      </c>
      <c r="I3772" s="20" t="str">
        <f t="shared" si="119"/>
        <v/>
      </c>
      <c r="K3772" s="20" t="str">
        <f t="shared" si="118"/>
        <v/>
      </c>
      <c r="M3772" s="19" t="str">
        <f>IFERROR(VLOOKUP(Services[[#This Row],[Service Provided ]],Worksheet!$A$86:$G$111,7,FALSE),"")</f>
        <v/>
      </c>
    </row>
    <row r="3773" spans="8:13" x14ac:dyDescent="0.25">
      <c r="H3773" s="55" t="str">
        <f>IFERROR(VLOOKUP(E3773,Worksheet!$A$86:$B$110,2,FALSE)," ")</f>
        <v xml:space="preserve"> </v>
      </c>
      <c r="I3773" s="20" t="str">
        <f t="shared" si="119"/>
        <v/>
      </c>
      <c r="K3773" s="20" t="str">
        <f t="shared" si="118"/>
        <v/>
      </c>
      <c r="M3773" s="19" t="str">
        <f>IFERROR(VLOOKUP(Services[[#This Row],[Service Provided ]],Worksheet!$A$86:$G$111,7,FALSE),"")</f>
        <v/>
      </c>
    </row>
    <row r="3774" spans="8:13" x14ac:dyDescent="0.25">
      <c r="H3774" s="55" t="str">
        <f>IFERROR(VLOOKUP(E3774,Worksheet!$A$86:$B$110,2,FALSE)," ")</f>
        <v xml:space="preserve"> </v>
      </c>
      <c r="I3774" s="20" t="str">
        <f t="shared" si="119"/>
        <v/>
      </c>
      <c r="K3774" s="20" t="str">
        <f t="shared" si="118"/>
        <v/>
      </c>
      <c r="M3774" s="19" t="str">
        <f>IFERROR(VLOOKUP(Services[[#This Row],[Service Provided ]],Worksheet!$A$86:$G$111,7,FALSE),"")</f>
        <v/>
      </c>
    </row>
    <row r="3775" spans="8:13" x14ac:dyDescent="0.25">
      <c r="H3775" s="55" t="str">
        <f>IFERROR(VLOOKUP(E3775,Worksheet!$A$86:$B$110,2,FALSE)," ")</f>
        <v xml:space="preserve"> </v>
      </c>
      <c r="I3775" s="20" t="str">
        <f t="shared" si="119"/>
        <v/>
      </c>
      <c r="K3775" s="20" t="str">
        <f t="shared" si="118"/>
        <v/>
      </c>
      <c r="M3775" s="19" t="str">
        <f>IFERROR(VLOOKUP(Services[[#This Row],[Service Provided ]],Worksheet!$A$86:$G$111,7,FALSE),"")</f>
        <v/>
      </c>
    </row>
    <row r="3776" spans="8:13" x14ac:dyDescent="0.25">
      <c r="H3776" s="55" t="str">
        <f>IFERROR(VLOOKUP(E3776,Worksheet!$A$86:$B$110,2,FALSE)," ")</f>
        <v xml:space="preserve"> </v>
      </c>
      <c r="I3776" s="20" t="str">
        <f t="shared" si="119"/>
        <v/>
      </c>
      <c r="K3776" s="20" t="str">
        <f t="shared" si="118"/>
        <v/>
      </c>
      <c r="M3776" s="19" t="str">
        <f>IFERROR(VLOOKUP(Services[[#This Row],[Service Provided ]],Worksheet!$A$86:$G$111,7,FALSE),"")</f>
        <v/>
      </c>
    </row>
    <row r="3777" spans="8:13" x14ac:dyDescent="0.25">
      <c r="H3777" s="55" t="str">
        <f>IFERROR(VLOOKUP(E3777,Worksheet!$A$86:$B$110,2,FALSE)," ")</f>
        <v xml:space="preserve"> </v>
      </c>
      <c r="I3777" s="20" t="str">
        <f t="shared" si="119"/>
        <v/>
      </c>
      <c r="K3777" s="20" t="str">
        <f t="shared" si="118"/>
        <v/>
      </c>
      <c r="M3777" s="19" t="str">
        <f>IFERROR(VLOOKUP(Services[[#This Row],[Service Provided ]],Worksheet!$A$86:$G$111,7,FALSE),"")</f>
        <v/>
      </c>
    </row>
    <row r="3778" spans="8:13" x14ac:dyDescent="0.25">
      <c r="H3778" s="55" t="str">
        <f>IFERROR(VLOOKUP(E3778,Worksheet!$A$86:$B$110,2,FALSE)," ")</f>
        <v xml:space="preserve"> </v>
      </c>
      <c r="I3778" s="20" t="str">
        <f t="shared" si="119"/>
        <v/>
      </c>
      <c r="K3778" s="20" t="str">
        <f t="shared" si="118"/>
        <v/>
      </c>
      <c r="M3778" s="19" t="str">
        <f>IFERROR(VLOOKUP(Services[[#This Row],[Service Provided ]],Worksheet!$A$86:$G$111,7,FALSE),"")</f>
        <v/>
      </c>
    </row>
    <row r="3779" spans="8:13" x14ac:dyDescent="0.25">
      <c r="H3779" s="55" t="str">
        <f>IFERROR(VLOOKUP(E3779,Worksheet!$A$86:$B$110,2,FALSE)," ")</f>
        <v xml:space="preserve"> </v>
      </c>
      <c r="I3779" s="20" t="str">
        <f t="shared" si="119"/>
        <v/>
      </c>
      <c r="K3779" s="20" t="str">
        <f t="shared" si="118"/>
        <v/>
      </c>
      <c r="M3779" s="19" t="str">
        <f>IFERROR(VLOOKUP(Services[[#This Row],[Service Provided ]],Worksheet!$A$86:$G$111,7,FALSE),"")</f>
        <v/>
      </c>
    </row>
    <row r="3780" spans="8:13" x14ac:dyDescent="0.25">
      <c r="H3780" s="55" t="str">
        <f>IFERROR(VLOOKUP(E3780,Worksheet!$A$86:$B$110,2,FALSE)," ")</f>
        <v xml:space="preserve"> </v>
      </c>
      <c r="I3780" s="20" t="str">
        <f t="shared" si="119"/>
        <v/>
      </c>
      <c r="K3780" s="20" t="str">
        <f t="shared" si="118"/>
        <v/>
      </c>
      <c r="M3780" s="19" t="str">
        <f>IFERROR(VLOOKUP(Services[[#This Row],[Service Provided ]],Worksheet!$A$86:$G$111,7,FALSE),"")</f>
        <v/>
      </c>
    </row>
    <row r="3781" spans="8:13" x14ac:dyDescent="0.25">
      <c r="H3781" s="55" t="str">
        <f>IFERROR(VLOOKUP(E3781,Worksheet!$A$86:$B$110,2,FALSE)," ")</f>
        <v xml:space="preserve"> </v>
      </c>
      <c r="I3781" s="20" t="str">
        <f t="shared" si="119"/>
        <v/>
      </c>
      <c r="K3781" s="20" t="str">
        <f t="shared" si="118"/>
        <v/>
      </c>
      <c r="M3781" s="19" t="str">
        <f>IFERROR(VLOOKUP(Services[[#This Row],[Service Provided ]],Worksheet!$A$86:$G$111,7,FALSE),"")</f>
        <v/>
      </c>
    </row>
    <row r="3782" spans="8:13" x14ac:dyDescent="0.25">
      <c r="H3782" s="55" t="str">
        <f>IFERROR(VLOOKUP(E3782,Worksheet!$A$86:$B$110,2,FALSE)," ")</f>
        <v xml:space="preserve"> </v>
      </c>
      <c r="I3782" s="20" t="str">
        <f t="shared" si="119"/>
        <v/>
      </c>
      <c r="K3782" s="20" t="str">
        <f t="shared" si="118"/>
        <v/>
      </c>
      <c r="M3782" s="19" t="str">
        <f>IFERROR(VLOOKUP(Services[[#This Row],[Service Provided ]],Worksheet!$A$86:$G$111,7,FALSE),"")</f>
        <v/>
      </c>
    </row>
    <row r="3783" spans="8:13" x14ac:dyDescent="0.25">
      <c r="H3783" s="55" t="str">
        <f>IFERROR(VLOOKUP(E3783,Worksheet!$A$86:$B$110,2,FALSE)," ")</f>
        <v xml:space="preserve"> </v>
      </c>
      <c r="I3783" s="20" t="str">
        <f t="shared" si="119"/>
        <v/>
      </c>
      <c r="K3783" s="20" t="str">
        <f t="shared" si="118"/>
        <v/>
      </c>
      <c r="M3783" s="19" t="str">
        <f>IFERROR(VLOOKUP(Services[[#This Row],[Service Provided ]],Worksheet!$A$86:$G$111,7,FALSE),"")</f>
        <v/>
      </c>
    </row>
    <row r="3784" spans="8:13" x14ac:dyDescent="0.25">
      <c r="H3784" s="55" t="str">
        <f>IFERROR(VLOOKUP(E3784,Worksheet!$A$86:$B$110,2,FALSE)," ")</f>
        <v xml:space="preserve"> </v>
      </c>
      <c r="I3784" s="20" t="str">
        <f t="shared" si="119"/>
        <v/>
      </c>
      <c r="K3784" s="20" t="str">
        <f t="shared" si="118"/>
        <v/>
      </c>
      <c r="M3784" s="19" t="str">
        <f>IFERROR(VLOOKUP(Services[[#This Row],[Service Provided ]],Worksheet!$A$86:$G$111,7,FALSE),"")</f>
        <v/>
      </c>
    </row>
    <row r="3785" spans="8:13" x14ac:dyDescent="0.25">
      <c r="H3785" s="55" t="str">
        <f>IFERROR(VLOOKUP(E3785,Worksheet!$A$86:$B$110,2,FALSE)," ")</f>
        <v xml:space="preserve"> </v>
      </c>
      <c r="I3785" s="20" t="str">
        <f t="shared" si="119"/>
        <v/>
      </c>
      <c r="K3785" s="20" t="str">
        <f t="shared" si="118"/>
        <v/>
      </c>
      <c r="M3785" s="19" t="str">
        <f>IFERROR(VLOOKUP(Services[[#This Row],[Service Provided ]],Worksheet!$A$86:$G$111,7,FALSE),"")</f>
        <v/>
      </c>
    </row>
    <row r="3786" spans="8:13" x14ac:dyDescent="0.25">
      <c r="H3786" s="55" t="str">
        <f>IFERROR(VLOOKUP(E3786,Worksheet!$A$86:$B$110,2,FALSE)," ")</f>
        <v xml:space="preserve"> </v>
      </c>
      <c r="I3786" s="20" t="str">
        <f t="shared" si="119"/>
        <v/>
      </c>
      <c r="K3786" s="20" t="str">
        <f t="shared" si="118"/>
        <v/>
      </c>
      <c r="M3786" s="19" t="str">
        <f>IFERROR(VLOOKUP(Services[[#This Row],[Service Provided ]],Worksheet!$A$86:$G$111,7,FALSE),"")</f>
        <v/>
      </c>
    </row>
    <row r="3787" spans="8:13" x14ac:dyDescent="0.25">
      <c r="H3787" s="55" t="str">
        <f>IFERROR(VLOOKUP(E3787,Worksheet!$A$86:$B$110,2,FALSE)," ")</f>
        <v xml:space="preserve"> </v>
      </c>
      <c r="I3787" s="20" t="str">
        <f t="shared" si="119"/>
        <v/>
      </c>
      <c r="K3787" s="20" t="str">
        <f t="shared" si="118"/>
        <v/>
      </c>
      <c r="M3787" s="19" t="str">
        <f>IFERROR(VLOOKUP(Services[[#This Row],[Service Provided ]],Worksheet!$A$86:$G$111,7,FALSE),"")</f>
        <v/>
      </c>
    </row>
    <row r="3788" spans="8:13" x14ac:dyDescent="0.25">
      <c r="H3788" s="55" t="str">
        <f>IFERROR(VLOOKUP(E3788,Worksheet!$A$86:$B$110,2,FALSE)," ")</f>
        <v xml:space="preserve"> </v>
      </c>
      <c r="I3788" s="20" t="str">
        <f t="shared" si="119"/>
        <v/>
      </c>
      <c r="K3788" s="20" t="str">
        <f t="shared" si="118"/>
        <v/>
      </c>
      <c r="M3788" s="19" t="str">
        <f>IFERROR(VLOOKUP(Services[[#This Row],[Service Provided ]],Worksheet!$A$86:$G$111,7,FALSE),"")</f>
        <v/>
      </c>
    </row>
    <row r="3789" spans="8:13" x14ac:dyDescent="0.25">
      <c r="H3789" s="55" t="str">
        <f>IFERROR(VLOOKUP(E3789,Worksheet!$A$86:$B$110,2,FALSE)," ")</f>
        <v xml:space="preserve"> </v>
      </c>
      <c r="I3789" s="20" t="str">
        <f t="shared" si="119"/>
        <v/>
      </c>
      <c r="K3789" s="20" t="str">
        <f t="shared" si="118"/>
        <v/>
      </c>
      <c r="M3789" s="19" t="str">
        <f>IFERROR(VLOOKUP(Services[[#This Row],[Service Provided ]],Worksheet!$A$86:$G$111,7,FALSE),"")</f>
        <v/>
      </c>
    </row>
    <row r="3790" spans="8:13" x14ac:dyDescent="0.25">
      <c r="H3790" s="55" t="str">
        <f>IFERROR(VLOOKUP(E3790,Worksheet!$A$86:$B$110,2,FALSE)," ")</f>
        <v xml:space="preserve"> </v>
      </c>
      <c r="I3790" s="20" t="str">
        <f t="shared" si="119"/>
        <v/>
      </c>
      <c r="K3790" s="20" t="str">
        <f t="shared" si="118"/>
        <v/>
      </c>
      <c r="M3790" s="19" t="str">
        <f>IFERROR(VLOOKUP(Services[[#This Row],[Service Provided ]],Worksheet!$A$86:$G$111,7,FALSE),"")</f>
        <v/>
      </c>
    </row>
    <row r="3791" spans="8:13" x14ac:dyDescent="0.25">
      <c r="H3791" s="55" t="str">
        <f>IFERROR(VLOOKUP(E3791,Worksheet!$A$86:$B$110,2,FALSE)," ")</f>
        <v xml:space="preserve"> </v>
      </c>
      <c r="I3791" s="20" t="str">
        <f t="shared" si="119"/>
        <v/>
      </c>
      <c r="K3791" s="20" t="str">
        <f t="shared" si="118"/>
        <v/>
      </c>
      <c r="M3791" s="19" t="str">
        <f>IFERROR(VLOOKUP(Services[[#This Row],[Service Provided ]],Worksheet!$A$86:$G$111,7,FALSE),"")</f>
        <v/>
      </c>
    </row>
    <row r="3792" spans="8:13" x14ac:dyDescent="0.25">
      <c r="H3792" s="55" t="str">
        <f>IFERROR(VLOOKUP(E3792,Worksheet!$A$86:$B$110,2,FALSE)," ")</f>
        <v xml:space="preserve"> </v>
      </c>
      <c r="I3792" s="20" t="str">
        <f t="shared" si="119"/>
        <v/>
      </c>
      <c r="K3792" s="20" t="str">
        <f t="shared" si="118"/>
        <v/>
      </c>
      <c r="M3792" s="19" t="str">
        <f>IFERROR(VLOOKUP(Services[[#This Row],[Service Provided ]],Worksheet!$A$86:$G$111,7,FALSE),"")</f>
        <v/>
      </c>
    </row>
    <row r="3793" spans="8:13" x14ac:dyDescent="0.25">
      <c r="H3793" s="55" t="str">
        <f>IFERROR(VLOOKUP(E3793,Worksheet!$A$86:$B$110,2,FALSE)," ")</f>
        <v xml:space="preserve"> </v>
      </c>
      <c r="I3793" s="20" t="str">
        <f t="shared" si="119"/>
        <v/>
      </c>
      <c r="K3793" s="20" t="str">
        <f t="shared" si="118"/>
        <v/>
      </c>
      <c r="M3793" s="19" t="str">
        <f>IFERROR(VLOOKUP(Services[[#This Row],[Service Provided ]],Worksheet!$A$86:$G$111,7,FALSE),"")</f>
        <v/>
      </c>
    </row>
    <row r="3794" spans="8:13" x14ac:dyDescent="0.25">
      <c r="H3794" s="55" t="str">
        <f>IFERROR(VLOOKUP(E3794,Worksheet!$A$86:$B$110,2,FALSE)," ")</f>
        <v xml:space="preserve"> </v>
      </c>
      <c r="I3794" s="20" t="str">
        <f t="shared" si="119"/>
        <v/>
      </c>
      <c r="K3794" s="20" t="str">
        <f t="shared" si="118"/>
        <v/>
      </c>
      <c r="M3794" s="19" t="str">
        <f>IFERROR(VLOOKUP(Services[[#This Row],[Service Provided ]],Worksheet!$A$86:$G$111,7,FALSE),"")</f>
        <v/>
      </c>
    </row>
    <row r="3795" spans="8:13" x14ac:dyDescent="0.25">
      <c r="H3795" s="55" t="str">
        <f>IFERROR(VLOOKUP(E3795,Worksheet!$A$86:$B$110,2,FALSE)," ")</f>
        <v xml:space="preserve"> </v>
      </c>
      <c r="I3795" s="20" t="str">
        <f t="shared" si="119"/>
        <v/>
      </c>
      <c r="K3795" s="20" t="str">
        <f t="shared" si="118"/>
        <v/>
      </c>
      <c r="M3795" s="19" t="str">
        <f>IFERROR(VLOOKUP(Services[[#This Row],[Service Provided ]],Worksheet!$A$86:$G$111,7,FALSE),"")</f>
        <v/>
      </c>
    </row>
    <row r="3796" spans="8:13" x14ac:dyDescent="0.25">
      <c r="H3796" s="55" t="str">
        <f>IFERROR(VLOOKUP(E3796,Worksheet!$A$86:$B$110,2,FALSE)," ")</f>
        <v xml:space="preserve"> </v>
      </c>
      <c r="I3796" s="20" t="str">
        <f t="shared" si="119"/>
        <v/>
      </c>
      <c r="K3796" s="20" t="str">
        <f t="shared" si="118"/>
        <v/>
      </c>
      <c r="M3796" s="19" t="str">
        <f>IFERROR(VLOOKUP(Services[[#This Row],[Service Provided ]],Worksheet!$A$86:$G$111,7,FALSE),"")</f>
        <v/>
      </c>
    </row>
    <row r="3797" spans="8:13" x14ac:dyDescent="0.25">
      <c r="H3797" s="55" t="str">
        <f>IFERROR(VLOOKUP(E3797,Worksheet!$A$86:$B$110,2,FALSE)," ")</f>
        <v xml:space="preserve"> </v>
      </c>
      <c r="I3797" s="20" t="str">
        <f t="shared" si="119"/>
        <v/>
      </c>
      <c r="K3797" s="20" t="str">
        <f t="shared" si="118"/>
        <v/>
      </c>
      <c r="M3797" s="19" t="str">
        <f>IFERROR(VLOOKUP(Services[[#This Row],[Service Provided ]],Worksheet!$A$86:$G$111,7,FALSE),"")</f>
        <v/>
      </c>
    </row>
    <row r="3798" spans="8:13" x14ac:dyDescent="0.25">
      <c r="H3798" s="55" t="str">
        <f>IFERROR(VLOOKUP(E3798,Worksheet!$A$86:$B$110,2,FALSE)," ")</f>
        <v xml:space="preserve"> </v>
      </c>
      <c r="I3798" s="20" t="str">
        <f t="shared" si="119"/>
        <v/>
      </c>
      <c r="K3798" s="20" t="str">
        <f t="shared" si="118"/>
        <v/>
      </c>
      <c r="M3798" s="19" t="str">
        <f>IFERROR(VLOOKUP(Services[[#This Row],[Service Provided ]],Worksheet!$A$86:$G$111,7,FALSE),"")</f>
        <v/>
      </c>
    </row>
    <row r="3799" spans="8:13" x14ac:dyDescent="0.25">
      <c r="H3799" s="55" t="str">
        <f>IFERROR(VLOOKUP(E3799,Worksheet!$A$86:$B$110,2,FALSE)," ")</f>
        <v xml:space="preserve"> </v>
      </c>
      <c r="I3799" s="20" t="str">
        <f t="shared" si="119"/>
        <v/>
      </c>
      <c r="K3799" s="20" t="str">
        <f t="shared" si="118"/>
        <v/>
      </c>
      <c r="M3799" s="19" t="str">
        <f>IFERROR(VLOOKUP(Services[[#This Row],[Service Provided ]],Worksheet!$A$86:$G$111,7,FALSE),"")</f>
        <v/>
      </c>
    </row>
    <row r="3800" spans="8:13" x14ac:dyDescent="0.25">
      <c r="H3800" s="55" t="str">
        <f>IFERROR(VLOOKUP(E3800,Worksheet!$A$86:$B$110,2,FALSE)," ")</f>
        <v xml:space="preserve"> </v>
      </c>
      <c r="I3800" s="20" t="str">
        <f t="shared" si="119"/>
        <v/>
      </c>
      <c r="K3800" s="20" t="str">
        <f t="shared" si="118"/>
        <v/>
      </c>
      <c r="M3800" s="19" t="str">
        <f>IFERROR(VLOOKUP(Services[[#This Row],[Service Provided ]],Worksheet!$A$86:$G$111,7,FALSE),"")</f>
        <v/>
      </c>
    </row>
    <row r="3801" spans="8:13" x14ac:dyDescent="0.25">
      <c r="H3801" s="55" t="str">
        <f>IFERROR(VLOOKUP(E3801,Worksheet!$A$86:$B$110,2,FALSE)," ")</f>
        <v xml:space="preserve"> </v>
      </c>
      <c r="I3801" s="20" t="str">
        <f t="shared" si="119"/>
        <v/>
      </c>
      <c r="K3801" s="20" t="str">
        <f t="shared" si="118"/>
        <v/>
      </c>
      <c r="M3801" s="19" t="str">
        <f>IFERROR(VLOOKUP(Services[[#This Row],[Service Provided ]],Worksheet!$A$86:$G$111,7,FALSE),"")</f>
        <v/>
      </c>
    </row>
    <row r="3802" spans="8:13" x14ac:dyDescent="0.25">
      <c r="H3802" s="55" t="str">
        <f>IFERROR(VLOOKUP(E3802,Worksheet!$A$86:$B$110,2,FALSE)," ")</f>
        <v xml:space="preserve"> </v>
      </c>
      <c r="I3802" s="20" t="str">
        <f t="shared" si="119"/>
        <v/>
      </c>
      <c r="K3802" s="20" t="str">
        <f t="shared" si="118"/>
        <v/>
      </c>
      <c r="M3802" s="19" t="str">
        <f>IFERROR(VLOOKUP(Services[[#This Row],[Service Provided ]],Worksheet!$A$86:$G$111,7,FALSE),"")</f>
        <v/>
      </c>
    </row>
    <row r="3803" spans="8:13" x14ac:dyDescent="0.25">
      <c r="H3803" s="55" t="str">
        <f>IFERROR(VLOOKUP(E3803,Worksheet!$A$86:$B$110,2,FALSE)," ")</f>
        <v xml:space="preserve"> </v>
      </c>
      <c r="I3803" s="20" t="str">
        <f t="shared" si="119"/>
        <v/>
      </c>
      <c r="K3803" s="20" t="str">
        <f t="shared" si="118"/>
        <v/>
      </c>
      <c r="M3803" s="19" t="str">
        <f>IFERROR(VLOOKUP(Services[[#This Row],[Service Provided ]],Worksheet!$A$86:$G$111,7,FALSE),"")</f>
        <v/>
      </c>
    </row>
    <row r="3804" spans="8:13" x14ac:dyDescent="0.25">
      <c r="H3804" s="55" t="str">
        <f>IFERROR(VLOOKUP(E3804,Worksheet!$A$86:$B$110,2,FALSE)," ")</f>
        <v xml:space="preserve"> </v>
      </c>
      <c r="I3804" s="20" t="str">
        <f t="shared" si="119"/>
        <v/>
      </c>
      <c r="K3804" s="20" t="str">
        <f t="shared" si="118"/>
        <v/>
      </c>
      <c r="M3804" s="19" t="str">
        <f>IFERROR(VLOOKUP(Services[[#This Row],[Service Provided ]],Worksheet!$A$86:$G$111,7,FALSE),"")</f>
        <v/>
      </c>
    </row>
    <row r="3805" spans="8:13" x14ac:dyDescent="0.25">
      <c r="H3805" s="55" t="str">
        <f>IFERROR(VLOOKUP(E3805,Worksheet!$A$86:$B$110,2,FALSE)," ")</f>
        <v xml:space="preserve"> </v>
      </c>
      <c r="I3805" s="20" t="str">
        <f t="shared" si="119"/>
        <v/>
      </c>
      <c r="K3805" s="20" t="str">
        <f t="shared" si="118"/>
        <v/>
      </c>
      <c r="M3805" s="19" t="str">
        <f>IFERROR(VLOOKUP(Services[[#This Row],[Service Provided ]],Worksheet!$A$86:$G$111,7,FALSE),"")</f>
        <v/>
      </c>
    </row>
    <row r="3806" spans="8:13" x14ac:dyDescent="0.25">
      <c r="H3806" s="55" t="str">
        <f>IFERROR(VLOOKUP(E3806,Worksheet!$A$86:$B$110,2,FALSE)," ")</f>
        <v xml:space="preserve"> </v>
      </c>
      <c r="I3806" s="20" t="str">
        <f t="shared" si="119"/>
        <v/>
      </c>
      <c r="K3806" s="20" t="str">
        <f t="shared" si="118"/>
        <v/>
      </c>
      <c r="M3806" s="19" t="str">
        <f>IFERROR(VLOOKUP(Services[[#This Row],[Service Provided ]],Worksheet!$A$86:$G$111,7,FALSE),"")</f>
        <v/>
      </c>
    </row>
    <row r="3807" spans="8:13" x14ac:dyDescent="0.25">
      <c r="H3807" s="55" t="str">
        <f>IFERROR(VLOOKUP(E3807,Worksheet!$A$86:$B$110,2,FALSE)," ")</f>
        <v xml:space="preserve"> </v>
      </c>
      <c r="I3807" s="20" t="str">
        <f t="shared" si="119"/>
        <v/>
      </c>
      <c r="K3807" s="20" t="str">
        <f t="shared" si="118"/>
        <v/>
      </c>
      <c r="M3807" s="19" t="str">
        <f>IFERROR(VLOOKUP(Services[[#This Row],[Service Provided ]],Worksheet!$A$86:$G$111,7,FALSE),"")</f>
        <v/>
      </c>
    </row>
    <row r="3808" spans="8:13" x14ac:dyDescent="0.25">
      <c r="H3808" s="55" t="str">
        <f>IFERROR(VLOOKUP(E3808,Worksheet!$A$86:$B$110,2,FALSE)," ")</f>
        <v xml:space="preserve"> </v>
      </c>
      <c r="I3808" s="20" t="str">
        <f t="shared" si="119"/>
        <v/>
      </c>
      <c r="K3808" s="20" t="str">
        <f t="shared" si="118"/>
        <v/>
      </c>
      <c r="M3808" s="19" t="str">
        <f>IFERROR(VLOOKUP(Services[[#This Row],[Service Provided ]],Worksheet!$A$86:$G$111,7,FALSE),"")</f>
        <v/>
      </c>
    </row>
    <row r="3809" spans="8:13" x14ac:dyDescent="0.25">
      <c r="H3809" s="55" t="str">
        <f>IFERROR(VLOOKUP(E3809,Worksheet!$A$86:$B$110,2,FALSE)," ")</f>
        <v xml:space="preserve"> </v>
      </c>
      <c r="I3809" s="20" t="str">
        <f t="shared" si="119"/>
        <v/>
      </c>
      <c r="K3809" s="20" t="str">
        <f t="shared" si="118"/>
        <v/>
      </c>
      <c r="M3809" s="19" t="str">
        <f>IFERROR(VLOOKUP(Services[[#This Row],[Service Provided ]],Worksheet!$A$86:$G$111,7,FALSE),"")</f>
        <v/>
      </c>
    </row>
    <row r="3810" spans="8:13" x14ac:dyDescent="0.25">
      <c r="H3810" s="55" t="str">
        <f>IFERROR(VLOOKUP(E3810,Worksheet!$A$86:$B$110,2,FALSE)," ")</f>
        <v xml:space="preserve"> </v>
      </c>
      <c r="I3810" s="20" t="str">
        <f t="shared" si="119"/>
        <v/>
      </c>
      <c r="K3810" s="20" t="str">
        <f t="shared" si="118"/>
        <v/>
      </c>
      <c r="M3810" s="19" t="str">
        <f>IFERROR(VLOOKUP(Services[[#This Row],[Service Provided ]],Worksheet!$A$86:$G$111,7,FALSE),"")</f>
        <v/>
      </c>
    </row>
    <row r="3811" spans="8:13" x14ac:dyDescent="0.25">
      <c r="H3811" s="55" t="str">
        <f>IFERROR(VLOOKUP(E3811,Worksheet!$A$86:$B$110,2,FALSE)," ")</f>
        <v xml:space="preserve"> </v>
      </c>
      <c r="I3811" s="20" t="str">
        <f t="shared" si="119"/>
        <v/>
      </c>
      <c r="K3811" s="20" t="str">
        <f t="shared" si="118"/>
        <v/>
      </c>
      <c r="M3811" s="19" t="str">
        <f>IFERROR(VLOOKUP(Services[[#This Row],[Service Provided ]],Worksheet!$A$86:$G$111,7,FALSE),"")</f>
        <v/>
      </c>
    </row>
    <row r="3812" spans="8:13" x14ac:dyDescent="0.25">
      <c r="H3812" s="55" t="str">
        <f>IFERROR(VLOOKUP(E3812,Worksheet!$A$86:$B$110,2,FALSE)," ")</f>
        <v xml:space="preserve"> </v>
      </c>
      <c r="I3812" s="20" t="str">
        <f t="shared" si="119"/>
        <v/>
      </c>
      <c r="K3812" s="20" t="str">
        <f t="shared" si="118"/>
        <v/>
      </c>
      <c r="M3812" s="19" t="str">
        <f>IFERROR(VLOOKUP(Services[[#This Row],[Service Provided ]],Worksheet!$A$86:$G$111,7,FALSE),"")</f>
        <v/>
      </c>
    </row>
    <row r="3813" spans="8:13" x14ac:dyDescent="0.25">
      <c r="H3813" s="55" t="str">
        <f>IFERROR(VLOOKUP(E3813,Worksheet!$A$86:$B$110,2,FALSE)," ")</f>
        <v xml:space="preserve"> </v>
      </c>
      <c r="I3813" s="20" t="str">
        <f t="shared" si="119"/>
        <v/>
      </c>
      <c r="K3813" s="20" t="str">
        <f t="shared" si="118"/>
        <v/>
      </c>
      <c r="M3813" s="19" t="str">
        <f>IFERROR(VLOOKUP(Services[[#This Row],[Service Provided ]],Worksheet!$A$86:$G$111,7,FALSE),"")</f>
        <v/>
      </c>
    </row>
    <row r="3814" spans="8:13" x14ac:dyDescent="0.25">
      <c r="H3814" s="55" t="str">
        <f>IFERROR(VLOOKUP(E3814,Worksheet!$A$86:$B$110,2,FALSE)," ")</f>
        <v xml:space="preserve"> </v>
      </c>
      <c r="I3814" s="20" t="str">
        <f t="shared" si="119"/>
        <v/>
      </c>
      <c r="K3814" s="20" t="str">
        <f t="shared" si="118"/>
        <v/>
      </c>
      <c r="M3814" s="19" t="str">
        <f>IFERROR(VLOOKUP(Services[[#This Row],[Service Provided ]],Worksheet!$A$86:$G$111,7,FALSE),"")</f>
        <v/>
      </c>
    </row>
    <row r="3815" spans="8:13" x14ac:dyDescent="0.25">
      <c r="H3815" s="55" t="str">
        <f>IFERROR(VLOOKUP(E3815,Worksheet!$A$86:$B$110,2,FALSE)," ")</f>
        <v xml:space="preserve"> </v>
      </c>
      <c r="I3815" s="20" t="str">
        <f t="shared" si="119"/>
        <v/>
      </c>
      <c r="K3815" s="20" t="str">
        <f t="shared" si="118"/>
        <v/>
      </c>
      <c r="M3815" s="19" t="str">
        <f>IFERROR(VLOOKUP(Services[[#This Row],[Service Provided ]],Worksheet!$A$86:$G$111,7,FALSE),"")</f>
        <v/>
      </c>
    </row>
    <row r="3816" spans="8:13" x14ac:dyDescent="0.25">
      <c r="H3816" s="55" t="str">
        <f>IFERROR(VLOOKUP(E3816,Worksheet!$A$86:$B$110,2,FALSE)," ")</f>
        <v xml:space="preserve"> </v>
      </c>
      <c r="I3816" s="20" t="str">
        <f t="shared" si="119"/>
        <v/>
      </c>
      <c r="K3816" s="20" t="str">
        <f t="shared" si="118"/>
        <v/>
      </c>
      <c r="M3816" s="19" t="str">
        <f>IFERROR(VLOOKUP(Services[[#This Row],[Service Provided ]],Worksheet!$A$86:$G$111,7,FALSE),"")</f>
        <v/>
      </c>
    </row>
    <row r="3817" spans="8:13" x14ac:dyDescent="0.25">
      <c r="H3817" s="55" t="str">
        <f>IFERROR(VLOOKUP(E3817,Worksheet!$A$86:$B$110,2,FALSE)," ")</f>
        <v xml:space="preserve"> </v>
      </c>
      <c r="I3817" s="20" t="str">
        <f t="shared" si="119"/>
        <v/>
      </c>
      <c r="K3817" s="20" t="str">
        <f t="shared" si="118"/>
        <v/>
      </c>
      <c r="M3817" s="19" t="str">
        <f>IFERROR(VLOOKUP(Services[[#This Row],[Service Provided ]],Worksheet!$A$86:$G$111,7,FALSE),"")</f>
        <v/>
      </c>
    </row>
    <row r="3818" spans="8:13" x14ac:dyDescent="0.25">
      <c r="H3818" s="55" t="str">
        <f>IFERROR(VLOOKUP(E3818,Worksheet!$A$86:$B$110,2,FALSE)," ")</f>
        <v xml:space="preserve"> </v>
      </c>
      <c r="I3818" s="20" t="str">
        <f t="shared" si="119"/>
        <v/>
      </c>
      <c r="K3818" s="20" t="str">
        <f t="shared" si="118"/>
        <v/>
      </c>
      <c r="M3818" s="19" t="str">
        <f>IFERROR(VLOOKUP(Services[[#This Row],[Service Provided ]],Worksheet!$A$86:$G$111,7,FALSE),"")</f>
        <v/>
      </c>
    </row>
    <row r="3819" spans="8:13" x14ac:dyDescent="0.25">
      <c r="H3819" s="55" t="str">
        <f>IFERROR(VLOOKUP(E3819,Worksheet!$A$86:$B$110,2,FALSE)," ")</f>
        <v xml:space="preserve"> </v>
      </c>
      <c r="I3819" s="20" t="str">
        <f t="shared" si="119"/>
        <v/>
      </c>
      <c r="K3819" s="20" t="str">
        <f t="shared" si="118"/>
        <v/>
      </c>
      <c r="M3819" s="19" t="str">
        <f>IFERROR(VLOOKUP(Services[[#This Row],[Service Provided ]],Worksheet!$A$86:$G$111,7,FALSE),"")</f>
        <v/>
      </c>
    </row>
    <row r="3820" spans="8:13" x14ac:dyDescent="0.25">
      <c r="H3820" s="55" t="str">
        <f>IFERROR(VLOOKUP(E3820,Worksheet!$A$86:$B$110,2,FALSE)," ")</f>
        <v xml:space="preserve"> </v>
      </c>
      <c r="I3820" s="20" t="str">
        <f t="shared" si="119"/>
        <v/>
      </c>
      <c r="K3820" s="20" t="str">
        <f t="shared" si="118"/>
        <v/>
      </c>
      <c r="M3820" s="19" t="str">
        <f>IFERROR(VLOOKUP(Services[[#This Row],[Service Provided ]],Worksheet!$A$86:$G$111,7,FALSE),"")</f>
        <v/>
      </c>
    </row>
    <row r="3821" spans="8:13" x14ac:dyDescent="0.25">
      <c r="H3821" s="55" t="str">
        <f>IFERROR(VLOOKUP(E3821,Worksheet!$A$86:$B$110,2,FALSE)," ")</f>
        <v xml:space="preserve"> </v>
      </c>
      <c r="I3821" s="20" t="str">
        <f t="shared" si="119"/>
        <v/>
      </c>
      <c r="K3821" s="20" t="str">
        <f t="shared" si="118"/>
        <v/>
      </c>
      <c r="M3821" s="19" t="str">
        <f>IFERROR(VLOOKUP(Services[[#This Row],[Service Provided ]],Worksheet!$A$86:$G$111,7,FALSE),"")</f>
        <v/>
      </c>
    </row>
    <row r="3822" spans="8:13" x14ac:dyDescent="0.25">
      <c r="H3822" s="55" t="str">
        <f>IFERROR(VLOOKUP(E3822,Worksheet!$A$86:$B$110,2,FALSE)," ")</f>
        <v xml:space="preserve"> </v>
      </c>
      <c r="I3822" s="20" t="str">
        <f t="shared" si="119"/>
        <v/>
      </c>
      <c r="K3822" s="20" t="str">
        <f t="shared" si="118"/>
        <v/>
      </c>
      <c r="M3822" s="19" t="str">
        <f>IFERROR(VLOOKUP(Services[[#This Row],[Service Provided ]],Worksheet!$A$86:$G$111,7,FALSE),"")</f>
        <v/>
      </c>
    </row>
    <row r="3823" spans="8:13" x14ac:dyDescent="0.25">
      <c r="H3823" s="55" t="str">
        <f>IFERROR(VLOOKUP(E3823,Worksheet!$A$86:$B$110,2,FALSE)," ")</f>
        <v xml:space="preserve"> </v>
      </c>
      <c r="I3823" s="20" t="str">
        <f t="shared" si="119"/>
        <v/>
      </c>
      <c r="K3823" s="20" t="str">
        <f t="shared" si="118"/>
        <v/>
      </c>
      <c r="M3823" s="19" t="str">
        <f>IFERROR(VLOOKUP(Services[[#This Row],[Service Provided ]],Worksheet!$A$86:$G$111,7,FALSE),"")</f>
        <v/>
      </c>
    </row>
    <row r="3824" spans="8:13" x14ac:dyDescent="0.25">
      <c r="H3824" s="55" t="str">
        <f>IFERROR(VLOOKUP(E3824,Worksheet!$A$86:$B$110,2,FALSE)," ")</f>
        <v xml:space="preserve"> </v>
      </c>
      <c r="I3824" s="20" t="str">
        <f t="shared" si="119"/>
        <v/>
      </c>
      <c r="K3824" s="20" t="str">
        <f t="shared" si="118"/>
        <v/>
      </c>
      <c r="M3824" s="19" t="str">
        <f>IFERROR(VLOOKUP(Services[[#This Row],[Service Provided ]],Worksheet!$A$86:$G$111,7,FALSE),"")</f>
        <v/>
      </c>
    </row>
    <row r="3825" spans="8:13" x14ac:dyDescent="0.25">
      <c r="H3825" s="55" t="str">
        <f>IFERROR(VLOOKUP(E3825,Worksheet!$A$86:$B$110,2,FALSE)," ")</f>
        <v xml:space="preserve"> </v>
      </c>
      <c r="I3825" s="20" t="str">
        <f t="shared" si="119"/>
        <v/>
      </c>
      <c r="K3825" s="20" t="str">
        <f t="shared" ref="K3825:K3888" si="120">IF(I3825=0,J3825,I3825)</f>
        <v/>
      </c>
      <c r="M3825" s="19" t="str">
        <f>IFERROR(VLOOKUP(Services[[#This Row],[Service Provided ]],Worksheet!$A$86:$G$111,7,FALSE),"")</f>
        <v/>
      </c>
    </row>
    <row r="3826" spans="8:13" x14ac:dyDescent="0.25">
      <c r="H3826" s="55" t="str">
        <f>IFERROR(VLOOKUP(E3826,Worksheet!$A$86:$B$110,2,FALSE)," ")</f>
        <v xml:space="preserve"> </v>
      </c>
      <c r="I3826" s="20" t="str">
        <f t="shared" si="119"/>
        <v/>
      </c>
      <c r="K3826" s="20" t="str">
        <f t="shared" si="120"/>
        <v/>
      </c>
      <c r="M3826" s="19" t="str">
        <f>IFERROR(VLOOKUP(Services[[#This Row],[Service Provided ]],Worksheet!$A$86:$G$111,7,FALSE),"")</f>
        <v/>
      </c>
    </row>
    <row r="3827" spans="8:13" x14ac:dyDescent="0.25">
      <c r="H3827" s="55" t="str">
        <f>IFERROR(VLOOKUP(E3827,Worksheet!$A$86:$B$110,2,FALSE)," ")</f>
        <v xml:space="preserve"> </v>
      </c>
      <c r="I3827" s="20" t="str">
        <f t="shared" si="119"/>
        <v/>
      </c>
      <c r="K3827" s="20" t="str">
        <f t="shared" si="120"/>
        <v/>
      </c>
      <c r="M3827" s="19" t="str">
        <f>IFERROR(VLOOKUP(Services[[#This Row],[Service Provided ]],Worksheet!$A$86:$G$111,7,FALSE),"")</f>
        <v/>
      </c>
    </row>
    <row r="3828" spans="8:13" x14ac:dyDescent="0.25">
      <c r="H3828" s="55" t="str">
        <f>IFERROR(VLOOKUP(E3828,Worksheet!$A$86:$B$110,2,FALSE)," ")</f>
        <v xml:space="preserve"> </v>
      </c>
      <c r="I3828" s="20" t="str">
        <f t="shared" si="119"/>
        <v/>
      </c>
      <c r="K3828" s="20" t="str">
        <f t="shared" si="120"/>
        <v/>
      </c>
      <c r="M3828" s="19" t="str">
        <f>IFERROR(VLOOKUP(Services[[#This Row],[Service Provided ]],Worksheet!$A$86:$G$111,7,FALSE),"")</f>
        <v/>
      </c>
    </row>
    <row r="3829" spans="8:13" x14ac:dyDescent="0.25">
      <c r="H3829" s="55" t="str">
        <f>IFERROR(VLOOKUP(E3829,Worksheet!$A$86:$B$110,2,FALSE)," ")</f>
        <v xml:space="preserve"> </v>
      </c>
      <c r="I3829" s="20" t="str">
        <f t="shared" si="119"/>
        <v/>
      </c>
      <c r="K3829" s="20" t="str">
        <f t="shared" si="120"/>
        <v/>
      </c>
      <c r="M3829" s="19" t="str">
        <f>IFERROR(VLOOKUP(Services[[#This Row],[Service Provided ]],Worksheet!$A$86:$G$111,7,FALSE),"")</f>
        <v/>
      </c>
    </row>
    <row r="3830" spans="8:13" x14ac:dyDescent="0.25">
      <c r="H3830" s="55" t="str">
        <f>IFERROR(VLOOKUP(E3830,Worksheet!$A$86:$B$110,2,FALSE)," ")</f>
        <v xml:space="preserve"> </v>
      </c>
      <c r="I3830" s="20" t="str">
        <f t="shared" si="119"/>
        <v/>
      </c>
      <c r="K3830" s="20" t="str">
        <f t="shared" si="120"/>
        <v/>
      </c>
      <c r="M3830" s="19" t="str">
        <f>IFERROR(VLOOKUP(Services[[#This Row],[Service Provided ]],Worksheet!$A$86:$G$111,7,FALSE),"")</f>
        <v/>
      </c>
    </row>
    <row r="3831" spans="8:13" x14ac:dyDescent="0.25">
      <c r="H3831" s="55" t="str">
        <f>IFERROR(VLOOKUP(E3831,Worksheet!$A$86:$B$110,2,FALSE)," ")</f>
        <v xml:space="preserve"> </v>
      </c>
      <c r="I3831" s="20" t="str">
        <f t="shared" ref="I3831:I3894" si="121">IF(H3831&lt;&gt;" ",G3831*H3831,"")</f>
        <v/>
      </c>
      <c r="K3831" s="20" t="str">
        <f t="shared" si="120"/>
        <v/>
      </c>
      <c r="M3831" s="19" t="str">
        <f>IFERROR(VLOOKUP(Services[[#This Row],[Service Provided ]],Worksheet!$A$86:$G$111,7,FALSE),"")</f>
        <v/>
      </c>
    </row>
    <row r="3832" spans="8:13" x14ac:dyDescent="0.25">
      <c r="H3832" s="55" t="str">
        <f>IFERROR(VLOOKUP(E3832,Worksheet!$A$86:$B$110,2,FALSE)," ")</f>
        <v xml:space="preserve"> </v>
      </c>
      <c r="I3832" s="20" t="str">
        <f t="shared" si="121"/>
        <v/>
      </c>
      <c r="K3832" s="20" t="str">
        <f t="shared" si="120"/>
        <v/>
      </c>
      <c r="M3832" s="19" t="str">
        <f>IFERROR(VLOOKUP(Services[[#This Row],[Service Provided ]],Worksheet!$A$86:$G$111,7,FALSE),"")</f>
        <v/>
      </c>
    </row>
    <row r="3833" spans="8:13" x14ac:dyDescent="0.25">
      <c r="H3833" s="55" t="str">
        <f>IFERROR(VLOOKUP(E3833,Worksheet!$A$86:$B$110,2,FALSE)," ")</f>
        <v xml:space="preserve"> </v>
      </c>
      <c r="I3833" s="20" t="str">
        <f t="shared" si="121"/>
        <v/>
      </c>
      <c r="K3833" s="20" t="str">
        <f t="shared" si="120"/>
        <v/>
      </c>
      <c r="M3833" s="19" t="str">
        <f>IFERROR(VLOOKUP(Services[[#This Row],[Service Provided ]],Worksheet!$A$86:$G$111,7,FALSE),"")</f>
        <v/>
      </c>
    </row>
    <row r="3834" spans="8:13" x14ac:dyDescent="0.25">
      <c r="H3834" s="55" t="str">
        <f>IFERROR(VLOOKUP(E3834,Worksheet!$A$86:$B$110,2,FALSE)," ")</f>
        <v xml:space="preserve"> </v>
      </c>
      <c r="I3834" s="20" t="str">
        <f t="shared" si="121"/>
        <v/>
      </c>
      <c r="K3834" s="20" t="str">
        <f t="shared" si="120"/>
        <v/>
      </c>
      <c r="M3834" s="19" t="str">
        <f>IFERROR(VLOOKUP(Services[[#This Row],[Service Provided ]],Worksheet!$A$86:$G$111,7,FALSE),"")</f>
        <v/>
      </c>
    </row>
    <row r="3835" spans="8:13" x14ac:dyDescent="0.25">
      <c r="H3835" s="55" t="str">
        <f>IFERROR(VLOOKUP(E3835,Worksheet!$A$86:$B$110,2,FALSE)," ")</f>
        <v xml:space="preserve"> </v>
      </c>
      <c r="I3835" s="20" t="str">
        <f t="shared" si="121"/>
        <v/>
      </c>
      <c r="K3835" s="20" t="str">
        <f t="shared" si="120"/>
        <v/>
      </c>
      <c r="M3835" s="19" t="str">
        <f>IFERROR(VLOOKUP(Services[[#This Row],[Service Provided ]],Worksheet!$A$86:$G$111,7,FALSE),"")</f>
        <v/>
      </c>
    </row>
    <row r="3836" spans="8:13" x14ac:dyDescent="0.25">
      <c r="H3836" s="55" t="str">
        <f>IFERROR(VLOOKUP(E3836,Worksheet!$A$86:$B$110,2,FALSE)," ")</f>
        <v xml:space="preserve"> </v>
      </c>
      <c r="I3836" s="20" t="str">
        <f t="shared" si="121"/>
        <v/>
      </c>
      <c r="K3836" s="20" t="str">
        <f t="shared" si="120"/>
        <v/>
      </c>
      <c r="M3836" s="19" t="str">
        <f>IFERROR(VLOOKUP(Services[[#This Row],[Service Provided ]],Worksheet!$A$86:$G$111,7,FALSE),"")</f>
        <v/>
      </c>
    </row>
    <row r="3837" spans="8:13" x14ac:dyDescent="0.25">
      <c r="H3837" s="55" t="str">
        <f>IFERROR(VLOOKUP(E3837,Worksheet!$A$86:$B$110,2,FALSE)," ")</f>
        <v xml:space="preserve"> </v>
      </c>
      <c r="I3837" s="20" t="str">
        <f t="shared" si="121"/>
        <v/>
      </c>
      <c r="K3837" s="20" t="str">
        <f t="shared" si="120"/>
        <v/>
      </c>
      <c r="M3837" s="19" t="str">
        <f>IFERROR(VLOOKUP(Services[[#This Row],[Service Provided ]],Worksheet!$A$86:$G$111,7,FALSE),"")</f>
        <v/>
      </c>
    </row>
    <row r="3838" spans="8:13" x14ac:dyDescent="0.25">
      <c r="H3838" s="55" t="str">
        <f>IFERROR(VLOOKUP(E3838,Worksheet!$A$86:$B$110,2,FALSE)," ")</f>
        <v xml:space="preserve"> </v>
      </c>
      <c r="I3838" s="20" t="str">
        <f t="shared" si="121"/>
        <v/>
      </c>
      <c r="K3838" s="20" t="str">
        <f t="shared" si="120"/>
        <v/>
      </c>
      <c r="M3838" s="19" t="str">
        <f>IFERROR(VLOOKUP(Services[[#This Row],[Service Provided ]],Worksheet!$A$86:$G$111,7,FALSE),"")</f>
        <v/>
      </c>
    </row>
    <row r="3839" spans="8:13" x14ac:dyDescent="0.25">
      <c r="H3839" s="55" t="str">
        <f>IFERROR(VLOOKUP(E3839,Worksheet!$A$86:$B$110,2,FALSE)," ")</f>
        <v xml:space="preserve"> </v>
      </c>
      <c r="I3839" s="20" t="str">
        <f t="shared" si="121"/>
        <v/>
      </c>
      <c r="K3839" s="20" t="str">
        <f t="shared" si="120"/>
        <v/>
      </c>
      <c r="M3839" s="19" t="str">
        <f>IFERROR(VLOOKUP(Services[[#This Row],[Service Provided ]],Worksheet!$A$86:$G$111,7,FALSE),"")</f>
        <v/>
      </c>
    </row>
    <row r="3840" spans="8:13" x14ac:dyDescent="0.25">
      <c r="H3840" s="55" t="str">
        <f>IFERROR(VLOOKUP(E3840,Worksheet!$A$86:$B$110,2,FALSE)," ")</f>
        <v xml:space="preserve"> </v>
      </c>
      <c r="I3840" s="20" t="str">
        <f t="shared" si="121"/>
        <v/>
      </c>
      <c r="K3840" s="20" t="str">
        <f t="shared" si="120"/>
        <v/>
      </c>
      <c r="M3840" s="19" t="str">
        <f>IFERROR(VLOOKUP(Services[[#This Row],[Service Provided ]],Worksheet!$A$86:$G$111,7,FALSE),"")</f>
        <v/>
      </c>
    </row>
    <row r="3841" spans="8:13" x14ac:dyDescent="0.25">
      <c r="H3841" s="55" t="str">
        <f>IFERROR(VLOOKUP(E3841,Worksheet!$A$86:$B$110,2,FALSE)," ")</f>
        <v xml:space="preserve"> </v>
      </c>
      <c r="I3841" s="20" t="str">
        <f t="shared" si="121"/>
        <v/>
      </c>
      <c r="K3841" s="20" t="str">
        <f t="shared" si="120"/>
        <v/>
      </c>
      <c r="M3841" s="19" t="str">
        <f>IFERROR(VLOOKUP(Services[[#This Row],[Service Provided ]],Worksheet!$A$86:$G$111,7,FALSE),"")</f>
        <v/>
      </c>
    </row>
    <row r="3842" spans="8:13" x14ac:dyDescent="0.25">
      <c r="H3842" s="55" t="str">
        <f>IFERROR(VLOOKUP(E3842,Worksheet!$A$86:$B$110,2,FALSE)," ")</f>
        <v xml:space="preserve"> </v>
      </c>
      <c r="I3842" s="20" t="str">
        <f t="shared" si="121"/>
        <v/>
      </c>
      <c r="K3842" s="20" t="str">
        <f t="shared" si="120"/>
        <v/>
      </c>
      <c r="M3842" s="19" t="str">
        <f>IFERROR(VLOOKUP(Services[[#This Row],[Service Provided ]],Worksheet!$A$86:$G$111,7,FALSE),"")</f>
        <v/>
      </c>
    </row>
    <row r="3843" spans="8:13" x14ac:dyDescent="0.25">
      <c r="H3843" s="55" t="str">
        <f>IFERROR(VLOOKUP(E3843,Worksheet!$A$86:$B$110,2,FALSE)," ")</f>
        <v xml:space="preserve"> </v>
      </c>
      <c r="I3843" s="20" t="str">
        <f t="shared" si="121"/>
        <v/>
      </c>
      <c r="K3843" s="20" t="str">
        <f t="shared" si="120"/>
        <v/>
      </c>
      <c r="M3843" s="19" t="str">
        <f>IFERROR(VLOOKUP(Services[[#This Row],[Service Provided ]],Worksheet!$A$86:$G$111,7,FALSE),"")</f>
        <v/>
      </c>
    </row>
    <row r="3844" spans="8:13" x14ac:dyDescent="0.25">
      <c r="H3844" s="55" t="str">
        <f>IFERROR(VLOOKUP(E3844,Worksheet!$A$86:$B$110,2,FALSE)," ")</f>
        <v xml:space="preserve"> </v>
      </c>
      <c r="I3844" s="20" t="str">
        <f t="shared" si="121"/>
        <v/>
      </c>
      <c r="K3844" s="20" t="str">
        <f t="shared" si="120"/>
        <v/>
      </c>
      <c r="M3844" s="19" t="str">
        <f>IFERROR(VLOOKUP(Services[[#This Row],[Service Provided ]],Worksheet!$A$86:$G$111,7,FALSE),"")</f>
        <v/>
      </c>
    </row>
    <row r="3845" spans="8:13" x14ac:dyDescent="0.25">
      <c r="H3845" s="55" t="str">
        <f>IFERROR(VLOOKUP(E3845,Worksheet!$A$86:$B$110,2,FALSE)," ")</f>
        <v xml:space="preserve"> </v>
      </c>
      <c r="I3845" s="20" t="str">
        <f t="shared" si="121"/>
        <v/>
      </c>
      <c r="K3845" s="20" t="str">
        <f t="shared" si="120"/>
        <v/>
      </c>
      <c r="M3845" s="19" t="str">
        <f>IFERROR(VLOOKUP(Services[[#This Row],[Service Provided ]],Worksheet!$A$86:$G$111,7,FALSE),"")</f>
        <v/>
      </c>
    </row>
    <row r="3846" spans="8:13" x14ac:dyDescent="0.25">
      <c r="H3846" s="55" t="str">
        <f>IFERROR(VLOOKUP(E3846,Worksheet!$A$86:$B$110,2,FALSE)," ")</f>
        <v xml:space="preserve"> </v>
      </c>
      <c r="I3846" s="20" t="str">
        <f t="shared" si="121"/>
        <v/>
      </c>
      <c r="K3846" s="20" t="str">
        <f t="shared" si="120"/>
        <v/>
      </c>
      <c r="M3846" s="19" t="str">
        <f>IFERROR(VLOOKUP(Services[[#This Row],[Service Provided ]],Worksheet!$A$86:$G$111,7,FALSE),"")</f>
        <v/>
      </c>
    </row>
    <row r="3847" spans="8:13" x14ac:dyDescent="0.25">
      <c r="H3847" s="55" t="str">
        <f>IFERROR(VLOOKUP(E3847,Worksheet!$A$86:$B$110,2,FALSE)," ")</f>
        <v xml:space="preserve"> </v>
      </c>
      <c r="I3847" s="20" t="str">
        <f t="shared" si="121"/>
        <v/>
      </c>
      <c r="K3847" s="20" t="str">
        <f t="shared" si="120"/>
        <v/>
      </c>
      <c r="M3847" s="19" t="str">
        <f>IFERROR(VLOOKUP(Services[[#This Row],[Service Provided ]],Worksheet!$A$86:$G$111,7,FALSE),"")</f>
        <v/>
      </c>
    </row>
    <row r="3848" spans="8:13" x14ac:dyDescent="0.25">
      <c r="H3848" s="55" t="str">
        <f>IFERROR(VLOOKUP(E3848,Worksheet!$A$86:$B$110,2,FALSE)," ")</f>
        <v xml:space="preserve"> </v>
      </c>
      <c r="I3848" s="20" t="str">
        <f t="shared" si="121"/>
        <v/>
      </c>
      <c r="K3848" s="20" t="str">
        <f t="shared" si="120"/>
        <v/>
      </c>
      <c r="M3848" s="19" t="str">
        <f>IFERROR(VLOOKUP(Services[[#This Row],[Service Provided ]],Worksheet!$A$86:$G$111,7,FALSE),"")</f>
        <v/>
      </c>
    </row>
    <row r="3849" spans="8:13" x14ac:dyDescent="0.25">
      <c r="H3849" s="55" t="str">
        <f>IFERROR(VLOOKUP(E3849,Worksheet!$A$86:$B$110,2,FALSE)," ")</f>
        <v xml:space="preserve"> </v>
      </c>
      <c r="I3849" s="20" t="str">
        <f t="shared" si="121"/>
        <v/>
      </c>
      <c r="K3849" s="20" t="str">
        <f t="shared" si="120"/>
        <v/>
      </c>
      <c r="M3849" s="19" t="str">
        <f>IFERROR(VLOOKUP(Services[[#This Row],[Service Provided ]],Worksheet!$A$86:$G$111,7,FALSE),"")</f>
        <v/>
      </c>
    </row>
    <row r="3850" spans="8:13" x14ac:dyDescent="0.25">
      <c r="H3850" s="55" t="str">
        <f>IFERROR(VLOOKUP(E3850,Worksheet!$A$86:$B$110,2,FALSE)," ")</f>
        <v xml:space="preserve"> </v>
      </c>
      <c r="I3850" s="20" t="str">
        <f t="shared" si="121"/>
        <v/>
      </c>
      <c r="K3850" s="20" t="str">
        <f t="shared" si="120"/>
        <v/>
      </c>
      <c r="M3850" s="19" t="str">
        <f>IFERROR(VLOOKUP(Services[[#This Row],[Service Provided ]],Worksheet!$A$86:$G$111,7,FALSE),"")</f>
        <v/>
      </c>
    </row>
    <row r="3851" spans="8:13" x14ac:dyDescent="0.25">
      <c r="H3851" s="55" t="str">
        <f>IFERROR(VLOOKUP(E3851,Worksheet!$A$86:$B$110,2,FALSE)," ")</f>
        <v xml:space="preserve"> </v>
      </c>
      <c r="I3851" s="20" t="str">
        <f t="shared" si="121"/>
        <v/>
      </c>
      <c r="K3851" s="20" t="str">
        <f t="shared" si="120"/>
        <v/>
      </c>
      <c r="M3851" s="19" t="str">
        <f>IFERROR(VLOOKUP(Services[[#This Row],[Service Provided ]],Worksheet!$A$86:$G$111,7,FALSE),"")</f>
        <v/>
      </c>
    </row>
    <row r="3852" spans="8:13" x14ac:dyDescent="0.25">
      <c r="H3852" s="55" t="str">
        <f>IFERROR(VLOOKUP(E3852,Worksheet!$A$86:$B$110,2,FALSE)," ")</f>
        <v xml:space="preserve"> </v>
      </c>
      <c r="I3852" s="20" t="str">
        <f t="shared" si="121"/>
        <v/>
      </c>
      <c r="K3852" s="20" t="str">
        <f t="shared" si="120"/>
        <v/>
      </c>
      <c r="M3852" s="19" t="str">
        <f>IFERROR(VLOOKUP(Services[[#This Row],[Service Provided ]],Worksheet!$A$86:$G$111,7,FALSE),"")</f>
        <v/>
      </c>
    </row>
    <row r="3853" spans="8:13" x14ac:dyDescent="0.25">
      <c r="H3853" s="55" t="str">
        <f>IFERROR(VLOOKUP(E3853,Worksheet!$A$86:$B$110,2,FALSE)," ")</f>
        <v xml:space="preserve"> </v>
      </c>
      <c r="I3853" s="20" t="str">
        <f t="shared" si="121"/>
        <v/>
      </c>
      <c r="K3853" s="20" t="str">
        <f t="shared" si="120"/>
        <v/>
      </c>
      <c r="M3853" s="19" t="str">
        <f>IFERROR(VLOOKUP(Services[[#This Row],[Service Provided ]],Worksheet!$A$86:$G$111,7,FALSE),"")</f>
        <v/>
      </c>
    </row>
    <row r="3854" spans="8:13" x14ac:dyDescent="0.25">
      <c r="H3854" s="55" t="str">
        <f>IFERROR(VLOOKUP(E3854,Worksheet!$A$86:$B$110,2,FALSE)," ")</f>
        <v xml:space="preserve"> </v>
      </c>
      <c r="I3854" s="20" t="str">
        <f t="shared" si="121"/>
        <v/>
      </c>
      <c r="K3854" s="20" t="str">
        <f t="shared" si="120"/>
        <v/>
      </c>
      <c r="M3854" s="19" t="str">
        <f>IFERROR(VLOOKUP(Services[[#This Row],[Service Provided ]],Worksheet!$A$86:$G$111,7,FALSE),"")</f>
        <v/>
      </c>
    </row>
    <row r="3855" spans="8:13" x14ac:dyDescent="0.25">
      <c r="H3855" s="55" t="str">
        <f>IFERROR(VLOOKUP(E3855,Worksheet!$A$86:$B$110,2,FALSE)," ")</f>
        <v xml:space="preserve"> </v>
      </c>
      <c r="I3855" s="20" t="str">
        <f t="shared" si="121"/>
        <v/>
      </c>
      <c r="K3855" s="20" t="str">
        <f t="shared" si="120"/>
        <v/>
      </c>
      <c r="M3855" s="19" t="str">
        <f>IFERROR(VLOOKUP(Services[[#This Row],[Service Provided ]],Worksheet!$A$86:$G$111,7,FALSE),"")</f>
        <v/>
      </c>
    </row>
    <row r="3856" spans="8:13" x14ac:dyDescent="0.25">
      <c r="H3856" s="55" t="str">
        <f>IFERROR(VLOOKUP(E3856,Worksheet!$A$86:$B$110,2,FALSE)," ")</f>
        <v xml:space="preserve"> </v>
      </c>
      <c r="I3856" s="20" t="str">
        <f t="shared" si="121"/>
        <v/>
      </c>
      <c r="K3856" s="20" t="str">
        <f t="shared" si="120"/>
        <v/>
      </c>
      <c r="M3856" s="19" t="str">
        <f>IFERROR(VLOOKUP(Services[[#This Row],[Service Provided ]],Worksheet!$A$86:$G$111,7,FALSE),"")</f>
        <v/>
      </c>
    </row>
    <row r="3857" spans="8:13" x14ac:dyDescent="0.25">
      <c r="H3857" s="55" t="str">
        <f>IFERROR(VLOOKUP(E3857,Worksheet!$A$86:$B$110,2,FALSE)," ")</f>
        <v xml:space="preserve"> </v>
      </c>
      <c r="I3857" s="20" t="str">
        <f t="shared" si="121"/>
        <v/>
      </c>
      <c r="K3857" s="20" t="str">
        <f t="shared" si="120"/>
        <v/>
      </c>
      <c r="M3857" s="19" t="str">
        <f>IFERROR(VLOOKUP(Services[[#This Row],[Service Provided ]],Worksheet!$A$86:$G$111,7,FALSE),"")</f>
        <v/>
      </c>
    </row>
    <row r="3858" spans="8:13" x14ac:dyDescent="0.25">
      <c r="H3858" s="55" t="str">
        <f>IFERROR(VLOOKUP(E3858,Worksheet!$A$86:$B$110,2,FALSE)," ")</f>
        <v xml:space="preserve"> </v>
      </c>
      <c r="I3858" s="20" t="str">
        <f t="shared" si="121"/>
        <v/>
      </c>
      <c r="K3858" s="20" t="str">
        <f t="shared" si="120"/>
        <v/>
      </c>
      <c r="M3858" s="19" t="str">
        <f>IFERROR(VLOOKUP(Services[[#This Row],[Service Provided ]],Worksheet!$A$86:$G$111,7,FALSE),"")</f>
        <v/>
      </c>
    </row>
    <row r="3859" spans="8:13" x14ac:dyDescent="0.25">
      <c r="H3859" s="55" t="str">
        <f>IFERROR(VLOOKUP(E3859,Worksheet!$A$86:$B$110,2,FALSE)," ")</f>
        <v xml:space="preserve"> </v>
      </c>
      <c r="I3859" s="20" t="str">
        <f t="shared" si="121"/>
        <v/>
      </c>
      <c r="K3859" s="20" t="str">
        <f t="shared" si="120"/>
        <v/>
      </c>
      <c r="M3859" s="19" t="str">
        <f>IFERROR(VLOOKUP(Services[[#This Row],[Service Provided ]],Worksheet!$A$86:$G$111,7,FALSE),"")</f>
        <v/>
      </c>
    </row>
    <row r="3860" spans="8:13" x14ac:dyDescent="0.25">
      <c r="H3860" s="55" t="str">
        <f>IFERROR(VLOOKUP(E3860,Worksheet!$A$86:$B$110,2,FALSE)," ")</f>
        <v xml:space="preserve"> </v>
      </c>
      <c r="I3860" s="20" t="str">
        <f t="shared" si="121"/>
        <v/>
      </c>
      <c r="K3860" s="20" t="str">
        <f t="shared" si="120"/>
        <v/>
      </c>
      <c r="M3860" s="19" t="str">
        <f>IFERROR(VLOOKUP(Services[[#This Row],[Service Provided ]],Worksheet!$A$86:$G$111,7,FALSE),"")</f>
        <v/>
      </c>
    </row>
    <row r="3861" spans="8:13" x14ac:dyDescent="0.25">
      <c r="H3861" s="55" t="str">
        <f>IFERROR(VLOOKUP(E3861,Worksheet!$A$86:$B$110,2,FALSE)," ")</f>
        <v xml:space="preserve"> </v>
      </c>
      <c r="I3861" s="20" t="str">
        <f t="shared" si="121"/>
        <v/>
      </c>
      <c r="K3861" s="20" t="str">
        <f t="shared" si="120"/>
        <v/>
      </c>
      <c r="M3861" s="19" t="str">
        <f>IFERROR(VLOOKUP(Services[[#This Row],[Service Provided ]],Worksheet!$A$86:$G$111,7,FALSE),"")</f>
        <v/>
      </c>
    </row>
    <row r="3862" spans="8:13" x14ac:dyDescent="0.25">
      <c r="H3862" s="55" t="str">
        <f>IFERROR(VLOOKUP(E3862,Worksheet!$A$86:$B$110,2,FALSE)," ")</f>
        <v xml:space="preserve"> </v>
      </c>
      <c r="I3862" s="20" t="str">
        <f t="shared" si="121"/>
        <v/>
      </c>
      <c r="K3862" s="20" t="str">
        <f t="shared" si="120"/>
        <v/>
      </c>
      <c r="M3862" s="19" t="str">
        <f>IFERROR(VLOOKUP(Services[[#This Row],[Service Provided ]],Worksheet!$A$86:$G$111,7,FALSE),"")</f>
        <v/>
      </c>
    </row>
    <row r="3863" spans="8:13" x14ac:dyDescent="0.25">
      <c r="H3863" s="55" t="str">
        <f>IFERROR(VLOOKUP(E3863,Worksheet!$A$86:$B$110,2,FALSE)," ")</f>
        <v xml:space="preserve"> </v>
      </c>
      <c r="I3863" s="20" t="str">
        <f t="shared" si="121"/>
        <v/>
      </c>
      <c r="K3863" s="20" t="str">
        <f t="shared" si="120"/>
        <v/>
      </c>
      <c r="M3863" s="19" t="str">
        <f>IFERROR(VLOOKUP(Services[[#This Row],[Service Provided ]],Worksheet!$A$86:$G$111,7,FALSE),"")</f>
        <v/>
      </c>
    </row>
    <row r="3864" spans="8:13" x14ac:dyDescent="0.25">
      <c r="H3864" s="55" t="str">
        <f>IFERROR(VLOOKUP(E3864,Worksheet!$A$86:$B$110,2,FALSE)," ")</f>
        <v xml:space="preserve"> </v>
      </c>
      <c r="I3864" s="20" t="str">
        <f t="shared" si="121"/>
        <v/>
      </c>
      <c r="K3864" s="20" t="str">
        <f t="shared" si="120"/>
        <v/>
      </c>
      <c r="M3864" s="19" t="str">
        <f>IFERROR(VLOOKUP(Services[[#This Row],[Service Provided ]],Worksheet!$A$86:$G$111,7,FALSE),"")</f>
        <v/>
      </c>
    </row>
    <row r="3865" spans="8:13" x14ac:dyDescent="0.25">
      <c r="H3865" s="55" t="str">
        <f>IFERROR(VLOOKUP(E3865,Worksheet!$A$86:$B$110,2,FALSE)," ")</f>
        <v xml:space="preserve"> </v>
      </c>
      <c r="I3865" s="20" t="str">
        <f t="shared" si="121"/>
        <v/>
      </c>
      <c r="K3865" s="20" t="str">
        <f t="shared" si="120"/>
        <v/>
      </c>
      <c r="M3865" s="19" t="str">
        <f>IFERROR(VLOOKUP(Services[[#This Row],[Service Provided ]],Worksheet!$A$86:$G$111,7,FALSE),"")</f>
        <v/>
      </c>
    </row>
    <row r="3866" spans="8:13" x14ac:dyDescent="0.25">
      <c r="H3866" s="55" t="str">
        <f>IFERROR(VLOOKUP(E3866,Worksheet!$A$86:$B$110,2,FALSE)," ")</f>
        <v xml:space="preserve"> </v>
      </c>
      <c r="I3866" s="20" t="str">
        <f t="shared" si="121"/>
        <v/>
      </c>
      <c r="K3866" s="20" t="str">
        <f t="shared" si="120"/>
        <v/>
      </c>
      <c r="M3866" s="19" t="str">
        <f>IFERROR(VLOOKUP(Services[[#This Row],[Service Provided ]],Worksheet!$A$86:$G$111,7,FALSE),"")</f>
        <v/>
      </c>
    </row>
    <row r="3867" spans="8:13" x14ac:dyDescent="0.25">
      <c r="H3867" s="55" t="str">
        <f>IFERROR(VLOOKUP(E3867,Worksheet!$A$86:$B$110,2,FALSE)," ")</f>
        <v xml:space="preserve"> </v>
      </c>
      <c r="I3867" s="20" t="str">
        <f t="shared" si="121"/>
        <v/>
      </c>
      <c r="K3867" s="20" t="str">
        <f t="shared" si="120"/>
        <v/>
      </c>
      <c r="M3867" s="19" t="str">
        <f>IFERROR(VLOOKUP(Services[[#This Row],[Service Provided ]],Worksheet!$A$86:$G$111,7,FALSE),"")</f>
        <v/>
      </c>
    </row>
    <row r="3868" spans="8:13" x14ac:dyDescent="0.25">
      <c r="H3868" s="55" t="str">
        <f>IFERROR(VLOOKUP(E3868,Worksheet!$A$86:$B$110,2,FALSE)," ")</f>
        <v xml:space="preserve"> </v>
      </c>
      <c r="I3868" s="20" t="str">
        <f t="shared" si="121"/>
        <v/>
      </c>
      <c r="K3868" s="20" t="str">
        <f t="shared" si="120"/>
        <v/>
      </c>
      <c r="M3868" s="19" t="str">
        <f>IFERROR(VLOOKUP(Services[[#This Row],[Service Provided ]],Worksheet!$A$86:$G$111,7,FALSE),"")</f>
        <v/>
      </c>
    </row>
    <row r="3869" spans="8:13" x14ac:dyDescent="0.25">
      <c r="H3869" s="55" t="str">
        <f>IFERROR(VLOOKUP(E3869,Worksheet!$A$86:$B$110,2,FALSE)," ")</f>
        <v xml:space="preserve"> </v>
      </c>
      <c r="I3869" s="20" t="str">
        <f t="shared" si="121"/>
        <v/>
      </c>
      <c r="K3869" s="20" t="str">
        <f t="shared" si="120"/>
        <v/>
      </c>
      <c r="M3869" s="19" t="str">
        <f>IFERROR(VLOOKUP(Services[[#This Row],[Service Provided ]],Worksheet!$A$86:$G$111,7,FALSE),"")</f>
        <v/>
      </c>
    </row>
    <row r="3870" spans="8:13" x14ac:dyDescent="0.25">
      <c r="H3870" s="55" t="str">
        <f>IFERROR(VLOOKUP(E3870,Worksheet!$A$86:$B$110,2,FALSE)," ")</f>
        <v xml:space="preserve"> </v>
      </c>
      <c r="I3870" s="20" t="str">
        <f t="shared" si="121"/>
        <v/>
      </c>
      <c r="K3870" s="20" t="str">
        <f t="shared" si="120"/>
        <v/>
      </c>
      <c r="M3870" s="19" t="str">
        <f>IFERROR(VLOOKUP(Services[[#This Row],[Service Provided ]],Worksheet!$A$86:$G$111,7,FALSE),"")</f>
        <v/>
      </c>
    </row>
    <row r="3871" spans="8:13" x14ac:dyDescent="0.25">
      <c r="H3871" s="55" t="str">
        <f>IFERROR(VLOOKUP(E3871,Worksheet!$A$86:$B$110,2,FALSE)," ")</f>
        <v xml:space="preserve"> </v>
      </c>
      <c r="I3871" s="20" t="str">
        <f t="shared" si="121"/>
        <v/>
      </c>
      <c r="K3871" s="20" t="str">
        <f t="shared" si="120"/>
        <v/>
      </c>
      <c r="M3871" s="19" t="str">
        <f>IFERROR(VLOOKUP(Services[[#This Row],[Service Provided ]],Worksheet!$A$86:$G$111,7,FALSE),"")</f>
        <v/>
      </c>
    </row>
    <row r="3872" spans="8:13" x14ac:dyDescent="0.25">
      <c r="H3872" s="55" t="str">
        <f>IFERROR(VLOOKUP(E3872,Worksheet!$A$86:$B$110,2,FALSE)," ")</f>
        <v xml:space="preserve"> </v>
      </c>
      <c r="I3872" s="20" t="str">
        <f t="shared" si="121"/>
        <v/>
      </c>
      <c r="K3872" s="20" t="str">
        <f t="shared" si="120"/>
        <v/>
      </c>
      <c r="M3872" s="19" t="str">
        <f>IFERROR(VLOOKUP(Services[[#This Row],[Service Provided ]],Worksheet!$A$86:$G$111,7,FALSE),"")</f>
        <v/>
      </c>
    </row>
    <row r="3873" spans="8:13" x14ac:dyDescent="0.25">
      <c r="H3873" s="55" t="str">
        <f>IFERROR(VLOOKUP(E3873,Worksheet!$A$86:$B$110,2,FALSE)," ")</f>
        <v xml:space="preserve"> </v>
      </c>
      <c r="I3873" s="20" t="str">
        <f t="shared" si="121"/>
        <v/>
      </c>
      <c r="K3873" s="20" t="str">
        <f t="shared" si="120"/>
        <v/>
      </c>
      <c r="M3873" s="19" t="str">
        <f>IFERROR(VLOOKUP(Services[[#This Row],[Service Provided ]],Worksheet!$A$86:$G$111,7,FALSE),"")</f>
        <v/>
      </c>
    </row>
    <row r="3874" spans="8:13" x14ac:dyDescent="0.25">
      <c r="H3874" s="55" t="str">
        <f>IFERROR(VLOOKUP(E3874,Worksheet!$A$86:$B$110,2,FALSE)," ")</f>
        <v xml:space="preserve"> </v>
      </c>
      <c r="I3874" s="20" t="str">
        <f t="shared" si="121"/>
        <v/>
      </c>
      <c r="K3874" s="20" t="str">
        <f t="shared" si="120"/>
        <v/>
      </c>
      <c r="M3874" s="19" t="str">
        <f>IFERROR(VLOOKUP(Services[[#This Row],[Service Provided ]],Worksheet!$A$86:$G$111,7,FALSE),"")</f>
        <v/>
      </c>
    </row>
    <row r="3875" spans="8:13" x14ac:dyDescent="0.25">
      <c r="H3875" s="55" t="str">
        <f>IFERROR(VLOOKUP(E3875,Worksheet!$A$86:$B$110,2,FALSE)," ")</f>
        <v xml:space="preserve"> </v>
      </c>
      <c r="I3875" s="20" t="str">
        <f t="shared" si="121"/>
        <v/>
      </c>
      <c r="K3875" s="20" t="str">
        <f t="shared" si="120"/>
        <v/>
      </c>
      <c r="M3875" s="19" t="str">
        <f>IFERROR(VLOOKUP(Services[[#This Row],[Service Provided ]],Worksheet!$A$86:$G$111,7,FALSE),"")</f>
        <v/>
      </c>
    </row>
    <row r="3876" spans="8:13" x14ac:dyDescent="0.25">
      <c r="H3876" s="55" t="str">
        <f>IFERROR(VLOOKUP(E3876,Worksheet!$A$86:$B$110,2,FALSE)," ")</f>
        <v xml:space="preserve"> </v>
      </c>
      <c r="I3876" s="20" t="str">
        <f t="shared" si="121"/>
        <v/>
      </c>
      <c r="K3876" s="20" t="str">
        <f t="shared" si="120"/>
        <v/>
      </c>
      <c r="M3876" s="19" t="str">
        <f>IFERROR(VLOOKUP(Services[[#This Row],[Service Provided ]],Worksheet!$A$86:$G$111,7,FALSE),"")</f>
        <v/>
      </c>
    </row>
    <row r="3877" spans="8:13" x14ac:dyDescent="0.25">
      <c r="H3877" s="55" t="str">
        <f>IFERROR(VLOOKUP(E3877,Worksheet!$A$86:$B$110,2,FALSE)," ")</f>
        <v xml:space="preserve"> </v>
      </c>
      <c r="I3877" s="20" t="str">
        <f t="shared" si="121"/>
        <v/>
      </c>
      <c r="K3877" s="20" t="str">
        <f t="shared" si="120"/>
        <v/>
      </c>
      <c r="M3877" s="19" t="str">
        <f>IFERROR(VLOOKUP(Services[[#This Row],[Service Provided ]],Worksheet!$A$86:$G$111,7,FALSE),"")</f>
        <v/>
      </c>
    </row>
    <row r="3878" spans="8:13" x14ac:dyDescent="0.25">
      <c r="H3878" s="55" t="str">
        <f>IFERROR(VLOOKUP(E3878,Worksheet!$A$86:$B$110,2,FALSE)," ")</f>
        <v xml:space="preserve"> </v>
      </c>
      <c r="I3878" s="20" t="str">
        <f t="shared" si="121"/>
        <v/>
      </c>
      <c r="K3878" s="20" t="str">
        <f t="shared" si="120"/>
        <v/>
      </c>
      <c r="M3878" s="19" t="str">
        <f>IFERROR(VLOOKUP(Services[[#This Row],[Service Provided ]],Worksheet!$A$86:$G$111,7,FALSE),"")</f>
        <v/>
      </c>
    </row>
    <row r="3879" spans="8:13" x14ac:dyDescent="0.25">
      <c r="H3879" s="55" t="str">
        <f>IFERROR(VLOOKUP(E3879,Worksheet!$A$86:$B$110,2,FALSE)," ")</f>
        <v xml:space="preserve"> </v>
      </c>
      <c r="I3879" s="20" t="str">
        <f t="shared" si="121"/>
        <v/>
      </c>
      <c r="K3879" s="20" t="str">
        <f t="shared" si="120"/>
        <v/>
      </c>
      <c r="M3879" s="19" t="str">
        <f>IFERROR(VLOOKUP(Services[[#This Row],[Service Provided ]],Worksheet!$A$86:$G$111,7,FALSE),"")</f>
        <v/>
      </c>
    </row>
    <row r="3880" spans="8:13" x14ac:dyDescent="0.25">
      <c r="H3880" s="55" t="str">
        <f>IFERROR(VLOOKUP(E3880,Worksheet!$A$86:$B$110,2,FALSE)," ")</f>
        <v xml:space="preserve"> </v>
      </c>
      <c r="I3880" s="20" t="str">
        <f t="shared" si="121"/>
        <v/>
      </c>
      <c r="K3880" s="20" t="str">
        <f t="shared" si="120"/>
        <v/>
      </c>
      <c r="M3880" s="19" t="str">
        <f>IFERROR(VLOOKUP(Services[[#This Row],[Service Provided ]],Worksheet!$A$86:$G$111,7,FALSE),"")</f>
        <v/>
      </c>
    </row>
    <row r="3881" spans="8:13" x14ac:dyDescent="0.25">
      <c r="H3881" s="55" t="str">
        <f>IFERROR(VLOOKUP(E3881,Worksheet!$A$86:$B$110,2,FALSE)," ")</f>
        <v xml:space="preserve"> </v>
      </c>
      <c r="I3881" s="20" t="str">
        <f t="shared" si="121"/>
        <v/>
      </c>
      <c r="K3881" s="20" t="str">
        <f t="shared" si="120"/>
        <v/>
      </c>
      <c r="M3881" s="19" t="str">
        <f>IFERROR(VLOOKUP(Services[[#This Row],[Service Provided ]],Worksheet!$A$86:$G$111,7,FALSE),"")</f>
        <v/>
      </c>
    </row>
    <row r="3882" spans="8:13" x14ac:dyDescent="0.25">
      <c r="H3882" s="55" t="str">
        <f>IFERROR(VLOOKUP(E3882,Worksheet!$A$86:$B$110,2,FALSE)," ")</f>
        <v xml:space="preserve"> </v>
      </c>
      <c r="I3882" s="20" t="str">
        <f t="shared" si="121"/>
        <v/>
      </c>
      <c r="K3882" s="20" t="str">
        <f t="shared" si="120"/>
        <v/>
      </c>
      <c r="M3882" s="19" t="str">
        <f>IFERROR(VLOOKUP(Services[[#This Row],[Service Provided ]],Worksheet!$A$86:$G$111,7,FALSE),"")</f>
        <v/>
      </c>
    </row>
    <row r="3883" spans="8:13" x14ac:dyDescent="0.25">
      <c r="H3883" s="55" t="str">
        <f>IFERROR(VLOOKUP(E3883,Worksheet!$A$86:$B$110,2,FALSE)," ")</f>
        <v xml:space="preserve"> </v>
      </c>
      <c r="I3883" s="20" t="str">
        <f t="shared" si="121"/>
        <v/>
      </c>
      <c r="K3883" s="20" t="str">
        <f t="shared" si="120"/>
        <v/>
      </c>
      <c r="M3883" s="19" t="str">
        <f>IFERROR(VLOOKUP(Services[[#This Row],[Service Provided ]],Worksheet!$A$86:$G$111,7,FALSE),"")</f>
        <v/>
      </c>
    </row>
    <row r="3884" spans="8:13" x14ac:dyDescent="0.25">
      <c r="H3884" s="55" t="str">
        <f>IFERROR(VLOOKUP(E3884,Worksheet!$A$86:$B$110,2,FALSE)," ")</f>
        <v xml:space="preserve"> </v>
      </c>
      <c r="I3884" s="20" t="str">
        <f t="shared" si="121"/>
        <v/>
      </c>
      <c r="K3884" s="20" t="str">
        <f t="shared" si="120"/>
        <v/>
      </c>
      <c r="M3884" s="19" t="str">
        <f>IFERROR(VLOOKUP(Services[[#This Row],[Service Provided ]],Worksheet!$A$86:$G$111,7,FALSE),"")</f>
        <v/>
      </c>
    </row>
    <row r="3885" spans="8:13" x14ac:dyDescent="0.25">
      <c r="H3885" s="55" t="str">
        <f>IFERROR(VLOOKUP(E3885,Worksheet!$A$86:$B$110,2,FALSE)," ")</f>
        <v xml:space="preserve"> </v>
      </c>
      <c r="I3885" s="20" t="str">
        <f t="shared" si="121"/>
        <v/>
      </c>
      <c r="K3885" s="20" t="str">
        <f t="shared" si="120"/>
        <v/>
      </c>
      <c r="M3885" s="19" t="str">
        <f>IFERROR(VLOOKUP(Services[[#This Row],[Service Provided ]],Worksheet!$A$86:$G$111,7,FALSE),"")</f>
        <v/>
      </c>
    </row>
    <row r="3886" spans="8:13" x14ac:dyDescent="0.25">
      <c r="H3886" s="55" t="str">
        <f>IFERROR(VLOOKUP(E3886,Worksheet!$A$86:$B$110,2,FALSE)," ")</f>
        <v xml:space="preserve"> </v>
      </c>
      <c r="I3886" s="20" t="str">
        <f t="shared" si="121"/>
        <v/>
      </c>
      <c r="K3886" s="20" t="str">
        <f t="shared" si="120"/>
        <v/>
      </c>
      <c r="M3886" s="19" t="str">
        <f>IFERROR(VLOOKUP(Services[[#This Row],[Service Provided ]],Worksheet!$A$86:$G$111,7,FALSE),"")</f>
        <v/>
      </c>
    </row>
    <row r="3887" spans="8:13" x14ac:dyDescent="0.25">
      <c r="H3887" s="55" t="str">
        <f>IFERROR(VLOOKUP(E3887,Worksheet!$A$86:$B$110,2,FALSE)," ")</f>
        <v xml:space="preserve"> </v>
      </c>
      <c r="I3887" s="20" t="str">
        <f t="shared" si="121"/>
        <v/>
      </c>
      <c r="K3887" s="20" t="str">
        <f t="shared" si="120"/>
        <v/>
      </c>
      <c r="M3887" s="19" t="str">
        <f>IFERROR(VLOOKUP(Services[[#This Row],[Service Provided ]],Worksheet!$A$86:$G$111,7,FALSE),"")</f>
        <v/>
      </c>
    </row>
    <row r="3888" spans="8:13" x14ac:dyDescent="0.25">
      <c r="H3888" s="55" t="str">
        <f>IFERROR(VLOOKUP(E3888,Worksheet!$A$86:$B$110,2,FALSE)," ")</f>
        <v xml:space="preserve"> </v>
      </c>
      <c r="I3888" s="20" t="str">
        <f t="shared" si="121"/>
        <v/>
      </c>
      <c r="K3888" s="20" t="str">
        <f t="shared" si="120"/>
        <v/>
      </c>
      <c r="M3888" s="19" t="str">
        <f>IFERROR(VLOOKUP(Services[[#This Row],[Service Provided ]],Worksheet!$A$86:$G$111,7,FALSE),"")</f>
        <v/>
      </c>
    </row>
    <row r="3889" spans="8:13" x14ac:dyDescent="0.25">
      <c r="H3889" s="55" t="str">
        <f>IFERROR(VLOOKUP(E3889,Worksheet!$A$86:$B$110,2,FALSE)," ")</f>
        <v xml:space="preserve"> </v>
      </c>
      <c r="I3889" s="20" t="str">
        <f t="shared" si="121"/>
        <v/>
      </c>
      <c r="K3889" s="20" t="str">
        <f t="shared" ref="K3889:K3952" si="122">IF(I3889=0,J3889,I3889)</f>
        <v/>
      </c>
      <c r="M3889" s="19" t="str">
        <f>IFERROR(VLOOKUP(Services[[#This Row],[Service Provided ]],Worksheet!$A$86:$G$111,7,FALSE),"")</f>
        <v/>
      </c>
    </row>
    <row r="3890" spans="8:13" x14ac:dyDescent="0.25">
      <c r="H3890" s="55" t="str">
        <f>IFERROR(VLOOKUP(E3890,Worksheet!$A$86:$B$110,2,FALSE)," ")</f>
        <v xml:space="preserve"> </v>
      </c>
      <c r="I3890" s="20" t="str">
        <f t="shared" si="121"/>
        <v/>
      </c>
      <c r="K3890" s="20" t="str">
        <f t="shared" si="122"/>
        <v/>
      </c>
      <c r="M3890" s="19" t="str">
        <f>IFERROR(VLOOKUP(Services[[#This Row],[Service Provided ]],Worksheet!$A$86:$G$111,7,FALSE),"")</f>
        <v/>
      </c>
    </row>
    <row r="3891" spans="8:13" x14ac:dyDescent="0.25">
      <c r="H3891" s="55" t="str">
        <f>IFERROR(VLOOKUP(E3891,Worksheet!$A$86:$B$110,2,FALSE)," ")</f>
        <v xml:space="preserve"> </v>
      </c>
      <c r="I3891" s="20" t="str">
        <f t="shared" si="121"/>
        <v/>
      </c>
      <c r="K3891" s="20" t="str">
        <f t="shared" si="122"/>
        <v/>
      </c>
      <c r="M3891" s="19" t="str">
        <f>IFERROR(VLOOKUP(Services[[#This Row],[Service Provided ]],Worksheet!$A$86:$G$111,7,FALSE),"")</f>
        <v/>
      </c>
    </row>
    <row r="3892" spans="8:13" x14ac:dyDescent="0.25">
      <c r="H3892" s="55" t="str">
        <f>IFERROR(VLOOKUP(E3892,Worksheet!$A$86:$B$110,2,FALSE)," ")</f>
        <v xml:space="preserve"> </v>
      </c>
      <c r="I3892" s="20" t="str">
        <f t="shared" si="121"/>
        <v/>
      </c>
      <c r="K3892" s="20" t="str">
        <f t="shared" si="122"/>
        <v/>
      </c>
      <c r="M3892" s="19" t="str">
        <f>IFERROR(VLOOKUP(Services[[#This Row],[Service Provided ]],Worksheet!$A$86:$G$111,7,FALSE),"")</f>
        <v/>
      </c>
    </row>
    <row r="3893" spans="8:13" x14ac:dyDescent="0.25">
      <c r="H3893" s="55" t="str">
        <f>IFERROR(VLOOKUP(E3893,Worksheet!$A$86:$B$110,2,FALSE)," ")</f>
        <v xml:space="preserve"> </v>
      </c>
      <c r="I3893" s="20" t="str">
        <f t="shared" si="121"/>
        <v/>
      </c>
      <c r="K3893" s="20" t="str">
        <f t="shared" si="122"/>
        <v/>
      </c>
      <c r="M3893" s="19" t="str">
        <f>IFERROR(VLOOKUP(Services[[#This Row],[Service Provided ]],Worksheet!$A$86:$G$111,7,FALSE),"")</f>
        <v/>
      </c>
    </row>
    <row r="3894" spans="8:13" x14ac:dyDescent="0.25">
      <c r="H3894" s="55" t="str">
        <f>IFERROR(VLOOKUP(E3894,Worksheet!$A$86:$B$110,2,FALSE)," ")</f>
        <v xml:space="preserve"> </v>
      </c>
      <c r="I3894" s="20" t="str">
        <f t="shared" si="121"/>
        <v/>
      </c>
      <c r="K3894" s="20" t="str">
        <f t="shared" si="122"/>
        <v/>
      </c>
      <c r="M3894" s="19" t="str">
        <f>IFERROR(VLOOKUP(Services[[#This Row],[Service Provided ]],Worksheet!$A$86:$G$111,7,FALSE),"")</f>
        <v/>
      </c>
    </row>
    <row r="3895" spans="8:13" x14ac:dyDescent="0.25">
      <c r="H3895" s="55" t="str">
        <f>IFERROR(VLOOKUP(E3895,Worksheet!$A$86:$B$110,2,FALSE)," ")</f>
        <v xml:space="preserve"> </v>
      </c>
      <c r="I3895" s="20" t="str">
        <f t="shared" ref="I3895:I3958" si="123">IF(H3895&lt;&gt;" ",G3895*H3895,"")</f>
        <v/>
      </c>
      <c r="K3895" s="20" t="str">
        <f t="shared" si="122"/>
        <v/>
      </c>
      <c r="M3895" s="19" t="str">
        <f>IFERROR(VLOOKUP(Services[[#This Row],[Service Provided ]],Worksheet!$A$86:$G$111,7,FALSE),"")</f>
        <v/>
      </c>
    </row>
    <row r="3896" spans="8:13" x14ac:dyDescent="0.25">
      <c r="H3896" s="55" t="str">
        <f>IFERROR(VLOOKUP(E3896,Worksheet!$A$86:$B$110,2,FALSE)," ")</f>
        <v xml:space="preserve"> </v>
      </c>
      <c r="I3896" s="20" t="str">
        <f t="shared" si="123"/>
        <v/>
      </c>
      <c r="K3896" s="20" t="str">
        <f t="shared" si="122"/>
        <v/>
      </c>
      <c r="M3896" s="19" t="str">
        <f>IFERROR(VLOOKUP(Services[[#This Row],[Service Provided ]],Worksheet!$A$86:$G$111,7,FALSE),"")</f>
        <v/>
      </c>
    </row>
    <row r="3897" spans="8:13" x14ac:dyDescent="0.25">
      <c r="H3897" s="55" t="str">
        <f>IFERROR(VLOOKUP(E3897,Worksheet!$A$86:$B$110,2,FALSE)," ")</f>
        <v xml:space="preserve"> </v>
      </c>
      <c r="I3897" s="20" t="str">
        <f t="shared" si="123"/>
        <v/>
      </c>
      <c r="K3897" s="20" t="str">
        <f t="shared" si="122"/>
        <v/>
      </c>
      <c r="M3897" s="19" t="str">
        <f>IFERROR(VLOOKUP(Services[[#This Row],[Service Provided ]],Worksheet!$A$86:$G$111,7,FALSE),"")</f>
        <v/>
      </c>
    </row>
    <row r="3898" spans="8:13" x14ac:dyDescent="0.25">
      <c r="H3898" s="55" t="str">
        <f>IFERROR(VLOOKUP(E3898,Worksheet!$A$86:$B$110,2,FALSE)," ")</f>
        <v xml:space="preserve"> </v>
      </c>
      <c r="I3898" s="20" t="str">
        <f t="shared" si="123"/>
        <v/>
      </c>
      <c r="K3898" s="20" t="str">
        <f t="shared" si="122"/>
        <v/>
      </c>
      <c r="M3898" s="19" t="str">
        <f>IFERROR(VLOOKUP(Services[[#This Row],[Service Provided ]],Worksheet!$A$86:$G$111,7,FALSE),"")</f>
        <v/>
      </c>
    </row>
    <row r="3899" spans="8:13" x14ac:dyDescent="0.25">
      <c r="H3899" s="55" t="str">
        <f>IFERROR(VLOOKUP(E3899,Worksheet!$A$86:$B$110,2,FALSE)," ")</f>
        <v xml:space="preserve"> </v>
      </c>
      <c r="I3899" s="20" t="str">
        <f t="shared" si="123"/>
        <v/>
      </c>
      <c r="K3899" s="20" t="str">
        <f t="shared" si="122"/>
        <v/>
      </c>
      <c r="M3899" s="19" t="str">
        <f>IFERROR(VLOOKUP(Services[[#This Row],[Service Provided ]],Worksheet!$A$86:$G$111,7,FALSE),"")</f>
        <v/>
      </c>
    </row>
    <row r="3900" spans="8:13" x14ac:dyDescent="0.25">
      <c r="H3900" s="55" t="str">
        <f>IFERROR(VLOOKUP(E3900,Worksheet!$A$86:$B$110,2,FALSE)," ")</f>
        <v xml:space="preserve"> </v>
      </c>
      <c r="I3900" s="20" t="str">
        <f t="shared" si="123"/>
        <v/>
      </c>
      <c r="K3900" s="20" t="str">
        <f t="shared" si="122"/>
        <v/>
      </c>
      <c r="M3900" s="19" t="str">
        <f>IFERROR(VLOOKUP(Services[[#This Row],[Service Provided ]],Worksheet!$A$86:$G$111,7,FALSE),"")</f>
        <v/>
      </c>
    </row>
    <row r="3901" spans="8:13" x14ac:dyDescent="0.25">
      <c r="H3901" s="55" t="str">
        <f>IFERROR(VLOOKUP(E3901,Worksheet!$A$86:$B$110,2,FALSE)," ")</f>
        <v xml:space="preserve"> </v>
      </c>
      <c r="I3901" s="20" t="str">
        <f t="shared" si="123"/>
        <v/>
      </c>
      <c r="K3901" s="20" t="str">
        <f t="shared" si="122"/>
        <v/>
      </c>
      <c r="M3901" s="19" t="str">
        <f>IFERROR(VLOOKUP(Services[[#This Row],[Service Provided ]],Worksheet!$A$86:$G$111,7,FALSE),"")</f>
        <v/>
      </c>
    </row>
    <row r="3902" spans="8:13" x14ac:dyDescent="0.25">
      <c r="H3902" s="55" t="str">
        <f>IFERROR(VLOOKUP(E3902,Worksheet!$A$86:$B$110,2,FALSE)," ")</f>
        <v xml:space="preserve"> </v>
      </c>
      <c r="I3902" s="20" t="str">
        <f t="shared" si="123"/>
        <v/>
      </c>
      <c r="K3902" s="20" t="str">
        <f t="shared" si="122"/>
        <v/>
      </c>
      <c r="M3902" s="19" t="str">
        <f>IFERROR(VLOOKUP(Services[[#This Row],[Service Provided ]],Worksheet!$A$86:$G$111,7,FALSE),"")</f>
        <v/>
      </c>
    </row>
    <row r="3903" spans="8:13" x14ac:dyDescent="0.25">
      <c r="H3903" s="55" t="str">
        <f>IFERROR(VLOOKUP(E3903,Worksheet!$A$86:$B$110,2,FALSE)," ")</f>
        <v xml:space="preserve"> </v>
      </c>
      <c r="I3903" s="20" t="str">
        <f t="shared" si="123"/>
        <v/>
      </c>
      <c r="K3903" s="20" t="str">
        <f t="shared" si="122"/>
        <v/>
      </c>
      <c r="M3903" s="19" t="str">
        <f>IFERROR(VLOOKUP(Services[[#This Row],[Service Provided ]],Worksheet!$A$86:$G$111,7,FALSE),"")</f>
        <v/>
      </c>
    </row>
    <row r="3904" spans="8:13" x14ac:dyDescent="0.25">
      <c r="H3904" s="55" t="str">
        <f>IFERROR(VLOOKUP(E3904,Worksheet!$A$86:$B$110,2,FALSE)," ")</f>
        <v xml:space="preserve"> </v>
      </c>
      <c r="I3904" s="20" t="str">
        <f t="shared" si="123"/>
        <v/>
      </c>
      <c r="K3904" s="20" t="str">
        <f t="shared" si="122"/>
        <v/>
      </c>
      <c r="M3904" s="19" t="str">
        <f>IFERROR(VLOOKUP(Services[[#This Row],[Service Provided ]],Worksheet!$A$86:$G$111,7,FALSE),"")</f>
        <v/>
      </c>
    </row>
    <row r="3905" spans="8:13" x14ac:dyDescent="0.25">
      <c r="H3905" s="55" t="str">
        <f>IFERROR(VLOOKUP(E3905,Worksheet!$A$86:$B$110,2,FALSE)," ")</f>
        <v xml:space="preserve"> </v>
      </c>
      <c r="I3905" s="20" t="str">
        <f t="shared" si="123"/>
        <v/>
      </c>
      <c r="K3905" s="20" t="str">
        <f t="shared" si="122"/>
        <v/>
      </c>
      <c r="M3905" s="19" t="str">
        <f>IFERROR(VLOOKUP(Services[[#This Row],[Service Provided ]],Worksheet!$A$86:$G$111,7,FALSE),"")</f>
        <v/>
      </c>
    </row>
    <row r="3906" spans="8:13" x14ac:dyDescent="0.25">
      <c r="H3906" s="55" t="str">
        <f>IFERROR(VLOOKUP(E3906,Worksheet!$A$86:$B$110,2,FALSE)," ")</f>
        <v xml:space="preserve"> </v>
      </c>
      <c r="I3906" s="20" t="str">
        <f t="shared" si="123"/>
        <v/>
      </c>
      <c r="K3906" s="20" t="str">
        <f t="shared" si="122"/>
        <v/>
      </c>
      <c r="M3906" s="19" t="str">
        <f>IFERROR(VLOOKUP(Services[[#This Row],[Service Provided ]],Worksheet!$A$86:$G$111,7,FALSE),"")</f>
        <v/>
      </c>
    </row>
    <row r="3907" spans="8:13" x14ac:dyDescent="0.25">
      <c r="H3907" s="55" t="str">
        <f>IFERROR(VLOOKUP(E3907,Worksheet!$A$86:$B$110,2,FALSE)," ")</f>
        <v xml:space="preserve"> </v>
      </c>
      <c r="I3907" s="20" t="str">
        <f t="shared" si="123"/>
        <v/>
      </c>
      <c r="K3907" s="20" t="str">
        <f t="shared" si="122"/>
        <v/>
      </c>
      <c r="M3907" s="19" t="str">
        <f>IFERROR(VLOOKUP(Services[[#This Row],[Service Provided ]],Worksheet!$A$86:$G$111,7,FALSE),"")</f>
        <v/>
      </c>
    </row>
    <row r="3908" spans="8:13" x14ac:dyDescent="0.25">
      <c r="H3908" s="55" t="str">
        <f>IFERROR(VLOOKUP(E3908,Worksheet!$A$86:$B$110,2,FALSE)," ")</f>
        <v xml:space="preserve"> </v>
      </c>
      <c r="I3908" s="20" t="str">
        <f t="shared" si="123"/>
        <v/>
      </c>
      <c r="K3908" s="20" t="str">
        <f t="shared" si="122"/>
        <v/>
      </c>
      <c r="M3908" s="19" t="str">
        <f>IFERROR(VLOOKUP(Services[[#This Row],[Service Provided ]],Worksheet!$A$86:$G$111,7,FALSE),"")</f>
        <v/>
      </c>
    </row>
    <row r="3909" spans="8:13" x14ac:dyDescent="0.25">
      <c r="H3909" s="55" t="str">
        <f>IFERROR(VLOOKUP(E3909,Worksheet!$A$86:$B$110,2,FALSE)," ")</f>
        <v xml:space="preserve"> </v>
      </c>
      <c r="I3909" s="20" t="str">
        <f t="shared" si="123"/>
        <v/>
      </c>
      <c r="K3909" s="20" t="str">
        <f t="shared" si="122"/>
        <v/>
      </c>
      <c r="M3909" s="19" t="str">
        <f>IFERROR(VLOOKUP(Services[[#This Row],[Service Provided ]],Worksheet!$A$86:$G$111,7,FALSE),"")</f>
        <v/>
      </c>
    </row>
    <row r="3910" spans="8:13" x14ac:dyDescent="0.25">
      <c r="H3910" s="55" t="str">
        <f>IFERROR(VLOOKUP(E3910,Worksheet!$A$86:$B$110,2,FALSE)," ")</f>
        <v xml:space="preserve"> </v>
      </c>
      <c r="I3910" s="20" t="str">
        <f t="shared" si="123"/>
        <v/>
      </c>
      <c r="K3910" s="20" t="str">
        <f t="shared" si="122"/>
        <v/>
      </c>
      <c r="M3910" s="19" t="str">
        <f>IFERROR(VLOOKUP(Services[[#This Row],[Service Provided ]],Worksheet!$A$86:$G$111,7,FALSE),"")</f>
        <v/>
      </c>
    </row>
    <row r="3911" spans="8:13" x14ac:dyDescent="0.25">
      <c r="H3911" s="55" t="str">
        <f>IFERROR(VLOOKUP(E3911,Worksheet!$A$86:$B$110,2,FALSE)," ")</f>
        <v xml:space="preserve"> </v>
      </c>
      <c r="I3911" s="20" t="str">
        <f t="shared" si="123"/>
        <v/>
      </c>
      <c r="K3911" s="20" t="str">
        <f t="shared" si="122"/>
        <v/>
      </c>
      <c r="M3911" s="19" t="str">
        <f>IFERROR(VLOOKUP(Services[[#This Row],[Service Provided ]],Worksheet!$A$86:$G$111,7,FALSE),"")</f>
        <v/>
      </c>
    </row>
    <row r="3912" spans="8:13" x14ac:dyDescent="0.25">
      <c r="H3912" s="55" t="str">
        <f>IFERROR(VLOOKUP(E3912,Worksheet!$A$86:$B$110,2,FALSE)," ")</f>
        <v xml:space="preserve"> </v>
      </c>
      <c r="I3912" s="20" t="str">
        <f t="shared" si="123"/>
        <v/>
      </c>
      <c r="K3912" s="20" t="str">
        <f t="shared" si="122"/>
        <v/>
      </c>
      <c r="M3912" s="19" t="str">
        <f>IFERROR(VLOOKUP(Services[[#This Row],[Service Provided ]],Worksheet!$A$86:$G$111,7,FALSE),"")</f>
        <v/>
      </c>
    </row>
    <row r="3913" spans="8:13" x14ac:dyDescent="0.25">
      <c r="H3913" s="55" t="str">
        <f>IFERROR(VLOOKUP(E3913,Worksheet!$A$86:$B$110,2,FALSE)," ")</f>
        <v xml:space="preserve"> </v>
      </c>
      <c r="I3913" s="20" t="str">
        <f t="shared" si="123"/>
        <v/>
      </c>
      <c r="K3913" s="20" t="str">
        <f t="shared" si="122"/>
        <v/>
      </c>
      <c r="M3913" s="19" t="str">
        <f>IFERROR(VLOOKUP(Services[[#This Row],[Service Provided ]],Worksheet!$A$86:$G$111,7,FALSE),"")</f>
        <v/>
      </c>
    </row>
    <row r="3914" spans="8:13" x14ac:dyDescent="0.25">
      <c r="H3914" s="55" t="str">
        <f>IFERROR(VLOOKUP(E3914,Worksheet!$A$86:$B$110,2,FALSE)," ")</f>
        <v xml:space="preserve"> </v>
      </c>
      <c r="I3914" s="20" t="str">
        <f t="shared" si="123"/>
        <v/>
      </c>
      <c r="K3914" s="20" t="str">
        <f t="shared" si="122"/>
        <v/>
      </c>
      <c r="M3914" s="19" t="str">
        <f>IFERROR(VLOOKUP(Services[[#This Row],[Service Provided ]],Worksheet!$A$86:$G$111,7,FALSE),"")</f>
        <v/>
      </c>
    </row>
    <row r="3915" spans="8:13" x14ac:dyDescent="0.25">
      <c r="H3915" s="55" t="str">
        <f>IFERROR(VLOOKUP(E3915,Worksheet!$A$86:$B$110,2,FALSE)," ")</f>
        <v xml:space="preserve"> </v>
      </c>
      <c r="I3915" s="20" t="str">
        <f t="shared" si="123"/>
        <v/>
      </c>
      <c r="K3915" s="20" t="str">
        <f t="shared" si="122"/>
        <v/>
      </c>
      <c r="M3915" s="19" t="str">
        <f>IFERROR(VLOOKUP(Services[[#This Row],[Service Provided ]],Worksheet!$A$86:$G$111,7,FALSE),"")</f>
        <v/>
      </c>
    </row>
    <row r="3916" spans="8:13" x14ac:dyDescent="0.25">
      <c r="H3916" s="55" t="str">
        <f>IFERROR(VLOOKUP(E3916,Worksheet!$A$86:$B$110,2,FALSE)," ")</f>
        <v xml:space="preserve"> </v>
      </c>
      <c r="I3916" s="20" t="str">
        <f t="shared" si="123"/>
        <v/>
      </c>
      <c r="K3916" s="20" t="str">
        <f t="shared" si="122"/>
        <v/>
      </c>
      <c r="M3916" s="19" t="str">
        <f>IFERROR(VLOOKUP(Services[[#This Row],[Service Provided ]],Worksheet!$A$86:$G$111,7,FALSE),"")</f>
        <v/>
      </c>
    </row>
    <row r="3917" spans="8:13" x14ac:dyDescent="0.25">
      <c r="H3917" s="55" t="str">
        <f>IFERROR(VLOOKUP(E3917,Worksheet!$A$86:$B$110,2,FALSE)," ")</f>
        <v xml:space="preserve"> </v>
      </c>
      <c r="I3917" s="20" t="str">
        <f t="shared" si="123"/>
        <v/>
      </c>
      <c r="K3917" s="20" t="str">
        <f t="shared" si="122"/>
        <v/>
      </c>
      <c r="M3917" s="19" t="str">
        <f>IFERROR(VLOOKUP(Services[[#This Row],[Service Provided ]],Worksheet!$A$86:$G$111,7,FALSE),"")</f>
        <v/>
      </c>
    </row>
    <row r="3918" spans="8:13" x14ac:dyDescent="0.25">
      <c r="H3918" s="55" t="str">
        <f>IFERROR(VLOOKUP(E3918,Worksheet!$A$86:$B$110,2,FALSE)," ")</f>
        <v xml:space="preserve"> </v>
      </c>
      <c r="I3918" s="20" t="str">
        <f t="shared" si="123"/>
        <v/>
      </c>
      <c r="K3918" s="20" t="str">
        <f t="shared" si="122"/>
        <v/>
      </c>
      <c r="M3918" s="19" t="str">
        <f>IFERROR(VLOOKUP(Services[[#This Row],[Service Provided ]],Worksheet!$A$86:$G$111,7,FALSE),"")</f>
        <v/>
      </c>
    </row>
    <row r="3919" spans="8:13" x14ac:dyDescent="0.25">
      <c r="H3919" s="55" t="str">
        <f>IFERROR(VLOOKUP(E3919,Worksheet!$A$86:$B$110,2,FALSE)," ")</f>
        <v xml:space="preserve"> </v>
      </c>
      <c r="I3919" s="20" t="str">
        <f t="shared" si="123"/>
        <v/>
      </c>
      <c r="K3919" s="20" t="str">
        <f t="shared" si="122"/>
        <v/>
      </c>
      <c r="M3919" s="19" t="str">
        <f>IFERROR(VLOOKUP(Services[[#This Row],[Service Provided ]],Worksheet!$A$86:$G$111,7,FALSE),"")</f>
        <v/>
      </c>
    </row>
    <row r="3920" spans="8:13" x14ac:dyDescent="0.25">
      <c r="H3920" s="55" t="str">
        <f>IFERROR(VLOOKUP(E3920,Worksheet!$A$86:$B$110,2,FALSE)," ")</f>
        <v xml:space="preserve"> </v>
      </c>
      <c r="I3920" s="20" t="str">
        <f t="shared" si="123"/>
        <v/>
      </c>
      <c r="K3920" s="20" t="str">
        <f t="shared" si="122"/>
        <v/>
      </c>
      <c r="M3920" s="19" t="str">
        <f>IFERROR(VLOOKUP(Services[[#This Row],[Service Provided ]],Worksheet!$A$86:$G$111,7,FALSE),"")</f>
        <v/>
      </c>
    </row>
    <row r="3921" spans="8:13" x14ac:dyDescent="0.25">
      <c r="H3921" s="55" t="str">
        <f>IFERROR(VLOOKUP(E3921,Worksheet!$A$86:$B$110,2,FALSE)," ")</f>
        <v xml:space="preserve"> </v>
      </c>
      <c r="I3921" s="20" t="str">
        <f t="shared" si="123"/>
        <v/>
      </c>
      <c r="K3921" s="20" t="str">
        <f t="shared" si="122"/>
        <v/>
      </c>
      <c r="M3921" s="19" t="str">
        <f>IFERROR(VLOOKUP(Services[[#This Row],[Service Provided ]],Worksheet!$A$86:$G$111,7,FALSE),"")</f>
        <v/>
      </c>
    </row>
    <row r="3922" spans="8:13" x14ac:dyDescent="0.25">
      <c r="H3922" s="55" t="str">
        <f>IFERROR(VLOOKUP(E3922,Worksheet!$A$86:$B$110,2,FALSE)," ")</f>
        <v xml:space="preserve"> </v>
      </c>
      <c r="I3922" s="20" t="str">
        <f t="shared" si="123"/>
        <v/>
      </c>
      <c r="K3922" s="20" t="str">
        <f t="shared" si="122"/>
        <v/>
      </c>
      <c r="M3922" s="19" t="str">
        <f>IFERROR(VLOOKUP(Services[[#This Row],[Service Provided ]],Worksheet!$A$86:$G$111,7,FALSE),"")</f>
        <v/>
      </c>
    </row>
    <row r="3923" spans="8:13" x14ac:dyDescent="0.25">
      <c r="H3923" s="55" t="str">
        <f>IFERROR(VLOOKUP(E3923,Worksheet!$A$86:$B$110,2,FALSE)," ")</f>
        <v xml:space="preserve"> </v>
      </c>
      <c r="I3923" s="20" t="str">
        <f t="shared" si="123"/>
        <v/>
      </c>
      <c r="K3923" s="20" t="str">
        <f t="shared" si="122"/>
        <v/>
      </c>
      <c r="M3923" s="19" t="str">
        <f>IFERROR(VLOOKUP(Services[[#This Row],[Service Provided ]],Worksheet!$A$86:$G$111,7,FALSE),"")</f>
        <v/>
      </c>
    </row>
    <row r="3924" spans="8:13" x14ac:dyDescent="0.25">
      <c r="H3924" s="55" t="str">
        <f>IFERROR(VLOOKUP(E3924,Worksheet!$A$86:$B$110,2,FALSE)," ")</f>
        <v xml:space="preserve"> </v>
      </c>
      <c r="I3924" s="20" t="str">
        <f t="shared" si="123"/>
        <v/>
      </c>
      <c r="K3924" s="20" t="str">
        <f t="shared" si="122"/>
        <v/>
      </c>
      <c r="M3924" s="19" t="str">
        <f>IFERROR(VLOOKUP(Services[[#This Row],[Service Provided ]],Worksheet!$A$86:$G$111,7,FALSE),"")</f>
        <v/>
      </c>
    </row>
    <row r="3925" spans="8:13" x14ac:dyDescent="0.25">
      <c r="H3925" s="55" t="str">
        <f>IFERROR(VLOOKUP(E3925,Worksheet!$A$86:$B$110,2,FALSE)," ")</f>
        <v xml:space="preserve"> </v>
      </c>
      <c r="I3925" s="20" t="str">
        <f t="shared" si="123"/>
        <v/>
      </c>
      <c r="K3925" s="20" t="str">
        <f t="shared" si="122"/>
        <v/>
      </c>
      <c r="M3925" s="19" t="str">
        <f>IFERROR(VLOOKUP(Services[[#This Row],[Service Provided ]],Worksheet!$A$86:$G$111,7,FALSE),"")</f>
        <v/>
      </c>
    </row>
    <row r="3926" spans="8:13" x14ac:dyDescent="0.25">
      <c r="H3926" s="55" t="str">
        <f>IFERROR(VLOOKUP(E3926,Worksheet!$A$86:$B$110,2,FALSE)," ")</f>
        <v xml:space="preserve"> </v>
      </c>
      <c r="I3926" s="20" t="str">
        <f t="shared" si="123"/>
        <v/>
      </c>
      <c r="K3926" s="20" t="str">
        <f t="shared" si="122"/>
        <v/>
      </c>
      <c r="M3926" s="19" t="str">
        <f>IFERROR(VLOOKUP(Services[[#This Row],[Service Provided ]],Worksheet!$A$86:$G$111,7,FALSE),"")</f>
        <v/>
      </c>
    </row>
    <row r="3927" spans="8:13" x14ac:dyDescent="0.25">
      <c r="H3927" s="55" t="str">
        <f>IFERROR(VLOOKUP(E3927,Worksheet!$A$86:$B$110,2,FALSE)," ")</f>
        <v xml:space="preserve"> </v>
      </c>
      <c r="I3927" s="20" t="str">
        <f t="shared" si="123"/>
        <v/>
      </c>
      <c r="K3927" s="20" t="str">
        <f t="shared" si="122"/>
        <v/>
      </c>
      <c r="M3927" s="19" t="str">
        <f>IFERROR(VLOOKUP(Services[[#This Row],[Service Provided ]],Worksheet!$A$86:$G$111,7,FALSE),"")</f>
        <v/>
      </c>
    </row>
    <row r="3928" spans="8:13" x14ac:dyDescent="0.25">
      <c r="H3928" s="55" t="str">
        <f>IFERROR(VLOOKUP(E3928,Worksheet!$A$86:$B$110,2,FALSE)," ")</f>
        <v xml:space="preserve"> </v>
      </c>
      <c r="I3928" s="20" t="str">
        <f t="shared" si="123"/>
        <v/>
      </c>
      <c r="K3928" s="20" t="str">
        <f t="shared" si="122"/>
        <v/>
      </c>
      <c r="M3928" s="19" t="str">
        <f>IFERROR(VLOOKUP(Services[[#This Row],[Service Provided ]],Worksheet!$A$86:$G$111,7,FALSE),"")</f>
        <v/>
      </c>
    </row>
    <row r="3929" spans="8:13" x14ac:dyDescent="0.25">
      <c r="H3929" s="55" t="str">
        <f>IFERROR(VLOOKUP(E3929,Worksheet!$A$86:$B$110,2,FALSE)," ")</f>
        <v xml:space="preserve"> </v>
      </c>
      <c r="I3929" s="20" t="str">
        <f t="shared" si="123"/>
        <v/>
      </c>
      <c r="K3929" s="20" t="str">
        <f t="shared" si="122"/>
        <v/>
      </c>
      <c r="M3929" s="19" t="str">
        <f>IFERROR(VLOOKUP(Services[[#This Row],[Service Provided ]],Worksheet!$A$86:$G$111,7,FALSE),"")</f>
        <v/>
      </c>
    </row>
    <row r="3930" spans="8:13" x14ac:dyDescent="0.25">
      <c r="H3930" s="55" t="str">
        <f>IFERROR(VLOOKUP(E3930,Worksheet!$A$86:$B$110,2,FALSE)," ")</f>
        <v xml:space="preserve"> </v>
      </c>
      <c r="I3930" s="20" t="str">
        <f t="shared" si="123"/>
        <v/>
      </c>
      <c r="K3930" s="20" t="str">
        <f t="shared" si="122"/>
        <v/>
      </c>
      <c r="M3930" s="19" t="str">
        <f>IFERROR(VLOOKUP(Services[[#This Row],[Service Provided ]],Worksheet!$A$86:$G$111,7,FALSE),"")</f>
        <v/>
      </c>
    </row>
    <row r="3931" spans="8:13" x14ac:dyDescent="0.25">
      <c r="H3931" s="55" t="str">
        <f>IFERROR(VLOOKUP(E3931,Worksheet!$A$86:$B$110,2,FALSE)," ")</f>
        <v xml:space="preserve"> </v>
      </c>
      <c r="I3931" s="20" t="str">
        <f t="shared" si="123"/>
        <v/>
      </c>
      <c r="K3931" s="20" t="str">
        <f t="shared" si="122"/>
        <v/>
      </c>
      <c r="M3931" s="19" t="str">
        <f>IFERROR(VLOOKUP(Services[[#This Row],[Service Provided ]],Worksheet!$A$86:$G$111,7,FALSE),"")</f>
        <v/>
      </c>
    </row>
    <row r="3932" spans="8:13" x14ac:dyDescent="0.25">
      <c r="H3932" s="55" t="str">
        <f>IFERROR(VLOOKUP(E3932,Worksheet!$A$86:$B$110,2,FALSE)," ")</f>
        <v xml:space="preserve"> </v>
      </c>
      <c r="I3932" s="20" t="str">
        <f t="shared" si="123"/>
        <v/>
      </c>
      <c r="K3932" s="20" t="str">
        <f t="shared" si="122"/>
        <v/>
      </c>
      <c r="M3932" s="19" t="str">
        <f>IFERROR(VLOOKUP(Services[[#This Row],[Service Provided ]],Worksheet!$A$86:$G$111,7,FALSE),"")</f>
        <v/>
      </c>
    </row>
    <row r="3933" spans="8:13" x14ac:dyDescent="0.25">
      <c r="H3933" s="55" t="str">
        <f>IFERROR(VLOOKUP(E3933,Worksheet!$A$86:$B$110,2,FALSE)," ")</f>
        <v xml:space="preserve"> </v>
      </c>
      <c r="I3933" s="20" t="str">
        <f t="shared" si="123"/>
        <v/>
      </c>
      <c r="K3933" s="20" t="str">
        <f t="shared" si="122"/>
        <v/>
      </c>
      <c r="M3933" s="19" t="str">
        <f>IFERROR(VLOOKUP(Services[[#This Row],[Service Provided ]],Worksheet!$A$86:$G$111,7,FALSE),"")</f>
        <v/>
      </c>
    </row>
    <row r="3934" spans="8:13" x14ac:dyDescent="0.25">
      <c r="H3934" s="55" t="str">
        <f>IFERROR(VLOOKUP(E3934,Worksheet!$A$86:$B$110,2,FALSE)," ")</f>
        <v xml:space="preserve"> </v>
      </c>
      <c r="I3934" s="20" t="str">
        <f t="shared" si="123"/>
        <v/>
      </c>
      <c r="K3934" s="20" t="str">
        <f t="shared" si="122"/>
        <v/>
      </c>
      <c r="M3934" s="19" t="str">
        <f>IFERROR(VLOOKUP(Services[[#This Row],[Service Provided ]],Worksheet!$A$86:$G$111,7,FALSE),"")</f>
        <v/>
      </c>
    </row>
    <row r="3935" spans="8:13" x14ac:dyDescent="0.25">
      <c r="H3935" s="55" t="str">
        <f>IFERROR(VLOOKUP(E3935,Worksheet!$A$86:$B$110,2,FALSE)," ")</f>
        <v xml:space="preserve"> </v>
      </c>
      <c r="I3935" s="20" t="str">
        <f t="shared" si="123"/>
        <v/>
      </c>
      <c r="K3935" s="20" t="str">
        <f t="shared" si="122"/>
        <v/>
      </c>
      <c r="M3935" s="19" t="str">
        <f>IFERROR(VLOOKUP(Services[[#This Row],[Service Provided ]],Worksheet!$A$86:$G$111,7,FALSE),"")</f>
        <v/>
      </c>
    </row>
    <row r="3936" spans="8:13" x14ac:dyDescent="0.25">
      <c r="H3936" s="55" t="str">
        <f>IFERROR(VLOOKUP(E3936,Worksheet!$A$86:$B$110,2,FALSE)," ")</f>
        <v xml:space="preserve"> </v>
      </c>
      <c r="I3936" s="20" t="str">
        <f t="shared" si="123"/>
        <v/>
      </c>
      <c r="K3936" s="20" t="str">
        <f t="shared" si="122"/>
        <v/>
      </c>
      <c r="M3936" s="19" t="str">
        <f>IFERROR(VLOOKUP(Services[[#This Row],[Service Provided ]],Worksheet!$A$86:$G$111,7,FALSE),"")</f>
        <v/>
      </c>
    </row>
    <row r="3937" spans="8:13" x14ac:dyDescent="0.25">
      <c r="H3937" s="55" t="str">
        <f>IFERROR(VLOOKUP(E3937,Worksheet!$A$86:$B$110,2,FALSE)," ")</f>
        <v xml:space="preserve"> </v>
      </c>
      <c r="I3937" s="20" t="str">
        <f t="shared" si="123"/>
        <v/>
      </c>
      <c r="K3937" s="20" t="str">
        <f t="shared" si="122"/>
        <v/>
      </c>
      <c r="M3937" s="19" t="str">
        <f>IFERROR(VLOOKUP(Services[[#This Row],[Service Provided ]],Worksheet!$A$86:$G$111,7,FALSE),"")</f>
        <v/>
      </c>
    </row>
    <row r="3938" spans="8:13" x14ac:dyDescent="0.25">
      <c r="H3938" s="55" t="str">
        <f>IFERROR(VLOOKUP(E3938,Worksheet!$A$86:$B$110,2,FALSE)," ")</f>
        <v xml:space="preserve"> </v>
      </c>
      <c r="I3938" s="20" t="str">
        <f t="shared" si="123"/>
        <v/>
      </c>
      <c r="K3938" s="20" t="str">
        <f t="shared" si="122"/>
        <v/>
      </c>
      <c r="M3938" s="19" t="str">
        <f>IFERROR(VLOOKUP(Services[[#This Row],[Service Provided ]],Worksheet!$A$86:$G$111,7,FALSE),"")</f>
        <v/>
      </c>
    </row>
    <row r="3939" spans="8:13" x14ac:dyDescent="0.25">
      <c r="H3939" s="55" t="str">
        <f>IFERROR(VLOOKUP(E3939,Worksheet!$A$86:$B$110,2,FALSE)," ")</f>
        <v xml:space="preserve"> </v>
      </c>
      <c r="I3939" s="20" t="str">
        <f t="shared" si="123"/>
        <v/>
      </c>
      <c r="K3939" s="20" t="str">
        <f t="shared" si="122"/>
        <v/>
      </c>
      <c r="M3939" s="19" t="str">
        <f>IFERROR(VLOOKUP(Services[[#This Row],[Service Provided ]],Worksheet!$A$86:$G$111,7,FALSE),"")</f>
        <v/>
      </c>
    </row>
    <row r="3940" spans="8:13" x14ac:dyDescent="0.25">
      <c r="H3940" s="55" t="str">
        <f>IFERROR(VLOOKUP(E3940,Worksheet!$A$86:$B$110,2,FALSE)," ")</f>
        <v xml:space="preserve"> </v>
      </c>
      <c r="I3940" s="20" t="str">
        <f t="shared" si="123"/>
        <v/>
      </c>
      <c r="K3940" s="20" t="str">
        <f t="shared" si="122"/>
        <v/>
      </c>
      <c r="M3940" s="19" t="str">
        <f>IFERROR(VLOOKUP(Services[[#This Row],[Service Provided ]],Worksheet!$A$86:$G$111,7,FALSE),"")</f>
        <v/>
      </c>
    </row>
    <row r="3941" spans="8:13" x14ac:dyDescent="0.25">
      <c r="H3941" s="55" t="str">
        <f>IFERROR(VLOOKUP(E3941,Worksheet!$A$86:$B$110,2,FALSE)," ")</f>
        <v xml:space="preserve"> </v>
      </c>
      <c r="I3941" s="20" t="str">
        <f t="shared" si="123"/>
        <v/>
      </c>
      <c r="K3941" s="20" t="str">
        <f t="shared" si="122"/>
        <v/>
      </c>
      <c r="M3941" s="19" t="str">
        <f>IFERROR(VLOOKUP(Services[[#This Row],[Service Provided ]],Worksheet!$A$86:$G$111,7,FALSE),"")</f>
        <v/>
      </c>
    </row>
    <row r="3942" spans="8:13" x14ac:dyDescent="0.25">
      <c r="H3942" s="55" t="str">
        <f>IFERROR(VLOOKUP(E3942,Worksheet!$A$86:$B$110,2,FALSE)," ")</f>
        <v xml:space="preserve"> </v>
      </c>
      <c r="I3942" s="20" t="str">
        <f t="shared" si="123"/>
        <v/>
      </c>
      <c r="K3942" s="20" t="str">
        <f t="shared" si="122"/>
        <v/>
      </c>
      <c r="M3942" s="19" t="str">
        <f>IFERROR(VLOOKUP(Services[[#This Row],[Service Provided ]],Worksheet!$A$86:$G$111,7,FALSE),"")</f>
        <v/>
      </c>
    </row>
    <row r="3943" spans="8:13" x14ac:dyDescent="0.25">
      <c r="H3943" s="55" t="str">
        <f>IFERROR(VLOOKUP(E3943,Worksheet!$A$86:$B$110,2,FALSE)," ")</f>
        <v xml:space="preserve"> </v>
      </c>
      <c r="I3943" s="20" t="str">
        <f t="shared" si="123"/>
        <v/>
      </c>
      <c r="K3943" s="20" t="str">
        <f t="shared" si="122"/>
        <v/>
      </c>
      <c r="M3943" s="19" t="str">
        <f>IFERROR(VLOOKUP(Services[[#This Row],[Service Provided ]],Worksheet!$A$86:$G$111,7,FALSE),"")</f>
        <v/>
      </c>
    </row>
    <row r="3944" spans="8:13" x14ac:dyDescent="0.25">
      <c r="H3944" s="55" t="str">
        <f>IFERROR(VLOOKUP(E3944,Worksheet!$A$86:$B$110,2,FALSE)," ")</f>
        <v xml:space="preserve"> </v>
      </c>
      <c r="I3944" s="20" t="str">
        <f t="shared" si="123"/>
        <v/>
      </c>
      <c r="K3944" s="20" t="str">
        <f t="shared" si="122"/>
        <v/>
      </c>
      <c r="M3944" s="19" t="str">
        <f>IFERROR(VLOOKUP(Services[[#This Row],[Service Provided ]],Worksheet!$A$86:$G$111,7,FALSE),"")</f>
        <v/>
      </c>
    </row>
    <row r="3945" spans="8:13" x14ac:dyDescent="0.25">
      <c r="H3945" s="55" t="str">
        <f>IFERROR(VLOOKUP(E3945,Worksheet!$A$86:$B$110,2,FALSE)," ")</f>
        <v xml:space="preserve"> </v>
      </c>
      <c r="I3945" s="20" t="str">
        <f t="shared" si="123"/>
        <v/>
      </c>
      <c r="K3945" s="20" t="str">
        <f t="shared" si="122"/>
        <v/>
      </c>
      <c r="M3945" s="19" t="str">
        <f>IFERROR(VLOOKUP(Services[[#This Row],[Service Provided ]],Worksheet!$A$86:$G$111,7,FALSE),"")</f>
        <v/>
      </c>
    </row>
    <row r="3946" spans="8:13" x14ac:dyDescent="0.25">
      <c r="H3946" s="55" t="str">
        <f>IFERROR(VLOOKUP(E3946,Worksheet!$A$86:$B$110,2,FALSE)," ")</f>
        <v xml:space="preserve"> </v>
      </c>
      <c r="I3946" s="20" t="str">
        <f t="shared" si="123"/>
        <v/>
      </c>
      <c r="K3946" s="20" t="str">
        <f t="shared" si="122"/>
        <v/>
      </c>
      <c r="M3946" s="19" t="str">
        <f>IFERROR(VLOOKUP(Services[[#This Row],[Service Provided ]],Worksheet!$A$86:$G$111,7,FALSE),"")</f>
        <v/>
      </c>
    </row>
    <row r="3947" spans="8:13" x14ac:dyDescent="0.25">
      <c r="H3947" s="55" t="str">
        <f>IFERROR(VLOOKUP(E3947,Worksheet!$A$86:$B$110,2,FALSE)," ")</f>
        <v xml:space="preserve"> </v>
      </c>
      <c r="I3947" s="20" t="str">
        <f t="shared" si="123"/>
        <v/>
      </c>
      <c r="K3947" s="20" t="str">
        <f t="shared" si="122"/>
        <v/>
      </c>
      <c r="M3947" s="19" t="str">
        <f>IFERROR(VLOOKUP(Services[[#This Row],[Service Provided ]],Worksheet!$A$86:$G$111,7,FALSE),"")</f>
        <v/>
      </c>
    </row>
    <row r="3948" spans="8:13" x14ac:dyDescent="0.25">
      <c r="H3948" s="55" t="str">
        <f>IFERROR(VLOOKUP(E3948,Worksheet!$A$86:$B$110,2,FALSE)," ")</f>
        <v xml:space="preserve"> </v>
      </c>
      <c r="I3948" s="20" t="str">
        <f t="shared" si="123"/>
        <v/>
      </c>
      <c r="K3948" s="20" t="str">
        <f t="shared" si="122"/>
        <v/>
      </c>
      <c r="M3948" s="19" t="str">
        <f>IFERROR(VLOOKUP(Services[[#This Row],[Service Provided ]],Worksheet!$A$86:$G$111,7,FALSE),"")</f>
        <v/>
      </c>
    </row>
    <row r="3949" spans="8:13" x14ac:dyDescent="0.25">
      <c r="H3949" s="55" t="str">
        <f>IFERROR(VLOOKUP(E3949,Worksheet!$A$86:$B$110,2,FALSE)," ")</f>
        <v xml:space="preserve"> </v>
      </c>
      <c r="I3949" s="20" t="str">
        <f t="shared" si="123"/>
        <v/>
      </c>
      <c r="K3949" s="20" t="str">
        <f t="shared" si="122"/>
        <v/>
      </c>
      <c r="M3949" s="19" t="str">
        <f>IFERROR(VLOOKUP(Services[[#This Row],[Service Provided ]],Worksheet!$A$86:$G$111,7,FALSE),"")</f>
        <v/>
      </c>
    </row>
    <row r="3950" spans="8:13" x14ac:dyDescent="0.25">
      <c r="H3950" s="55" t="str">
        <f>IFERROR(VLOOKUP(E3950,Worksheet!$A$86:$B$110,2,FALSE)," ")</f>
        <v xml:space="preserve"> </v>
      </c>
      <c r="I3950" s="20" t="str">
        <f t="shared" si="123"/>
        <v/>
      </c>
      <c r="K3950" s="20" t="str">
        <f t="shared" si="122"/>
        <v/>
      </c>
      <c r="M3950" s="19" t="str">
        <f>IFERROR(VLOOKUP(Services[[#This Row],[Service Provided ]],Worksheet!$A$86:$G$111,7,FALSE),"")</f>
        <v/>
      </c>
    </row>
    <row r="3951" spans="8:13" x14ac:dyDescent="0.25">
      <c r="H3951" s="55" t="str">
        <f>IFERROR(VLOOKUP(E3951,Worksheet!$A$86:$B$110,2,FALSE)," ")</f>
        <v xml:space="preserve"> </v>
      </c>
      <c r="I3951" s="20" t="str">
        <f t="shared" si="123"/>
        <v/>
      </c>
      <c r="K3951" s="20" t="str">
        <f t="shared" si="122"/>
        <v/>
      </c>
      <c r="M3951" s="19" t="str">
        <f>IFERROR(VLOOKUP(Services[[#This Row],[Service Provided ]],Worksheet!$A$86:$G$111,7,FALSE),"")</f>
        <v/>
      </c>
    </row>
    <row r="3952" spans="8:13" x14ac:dyDescent="0.25">
      <c r="H3952" s="55" t="str">
        <f>IFERROR(VLOOKUP(E3952,Worksheet!$A$86:$B$110,2,FALSE)," ")</f>
        <v xml:space="preserve"> </v>
      </c>
      <c r="I3952" s="20" t="str">
        <f t="shared" si="123"/>
        <v/>
      </c>
      <c r="K3952" s="20" t="str">
        <f t="shared" si="122"/>
        <v/>
      </c>
      <c r="M3952" s="19" t="str">
        <f>IFERROR(VLOOKUP(Services[[#This Row],[Service Provided ]],Worksheet!$A$86:$G$111,7,FALSE),"")</f>
        <v/>
      </c>
    </row>
    <row r="3953" spans="8:13" x14ac:dyDescent="0.25">
      <c r="H3953" s="55" t="str">
        <f>IFERROR(VLOOKUP(E3953,Worksheet!$A$86:$B$110,2,FALSE)," ")</f>
        <v xml:space="preserve"> </v>
      </c>
      <c r="I3953" s="20" t="str">
        <f t="shared" si="123"/>
        <v/>
      </c>
      <c r="K3953" s="20" t="str">
        <f t="shared" ref="K3953:K4016" si="124">IF(I3953=0,J3953,I3953)</f>
        <v/>
      </c>
      <c r="M3953" s="19" t="str">
        <f>IFERROR(VLOOKUP(Services[[#This Row],[Service Provided ]],Worksheet!$A$86:$G$111,7,FALSE),"")</f>
        <v/>
      </c>
    </row>
    <row r="3954" spans="8:13" x14ac:dyDescent="0.25">
      <c r="H3954" s="55" t="str">
        <f>IFERROR(VLOOKUP(E3954,Worksheet!$A$86:$B$110,2,FALSE)," ")</f>
        <v xml:space="preserve"> </v>
      </c>
      <c r="I3954" s="20" t="str">
        <f t="shared" si="123"/>
        <v/>
      </c>
      <c r="K3954" s="20" t="str">
        <f t="shared" si="124"/>
        <v/>
      </c>
      <c r="M3954" s="19" t="str">
        <f>IFERROR(VLOOKUP(Services[[#This Row],[Service Provided ]],Worksheet!$A$86:$G$111,7,FALSE),"")</f>
        <v/>
      </c>
    </row>
    <row r="3955" spans="8:13" x14ac:dyDescent="0.25">
      <c r="H3955" s="55" t="str">
        <f>IFERROR(VLOOKUP(E3955,Worksheet!$A$86:$B$110,2,FALSE)," ")</f>
        <v xml:space="preserve"> </v>
      </c>
      <c r="I3955" s="20" t="str">
        <f t="shared" si="123"/>
        <v/>
      </c>
      <c r="K3955" s="20" t="str">
        <f t="shared" si="124"/>
        <v/>
      </c>
      <c r="M3955" s="19" t="str">
        <f>IFERROR(VLOOKUP(Services[[#This Row],[Service Provided ]],Worksheet!$A$86:$G$111,7,FALSE),"")</f>
        <v/>
      </c>
    </row>
    <row r="3956" spans="8:13" x14ac:dyDescent="0.25">
      <c r="H3956" s="55" t="str">
        <f>IFERROR(VLOOKUP(E3956,Worksheet!$A$86:$B$110,2,FALSE)," ")</f>
        <v xml:space="preserve"> </v>
      </c>
      <c r="I3956" s="20" t="str">
        <f t="shared" si="123"/>
        <v/>
      </c>
      <c r="K3956" s="20" t="str">
        <f t="shared" si="124"/>
        <v/>
      </c>
      <c r="M3956" s="19" t="str">
        <f>IFERROR(VLOOKUP(Services[[#This Row],[Service Provided ]],Worksheet!$A$86:$G$111,7,FALSE),"")</f>
        <v/>
      </c>
    </row>
    <row r="3957" spans="8:13" x14ac:dyDescent="0.25">
      <c r="H3957" s="55" t="str">
        <f>IFERROR(VLOOKUP(E3957,Worksheet!$A$86:$B$110,2,FALSE)," ")</f>
        <v xml:space="preserve"> </v>
      </c>
      <c r="I3957" s="20" t="str">
        <f t="shared" si="123"/>
        <v/>
      </c>
      <c r="K3957" s="20" t="str">
        <f t="shared" si="124"/>
        <v/>
      </c>
      <c r="M3957" s="19" t="str">
        <f>IFERROR(VLOOKUP(Services[[#This Row],[Service Provided ]],Worksheet!$A$86:$G$111,7,FALSE),"")</f>
        <v/>
      </c>
    </row>
    <row r="3958" spans="8:13" x14ac:dyDescent="0.25">
      <c r="H3958" s="55" t="str">
        <f>IFERROR(VLOOKUP(E3958,Worksheet!$A$86:$B$110,2,FALSE)," ")</f>
        <v xml:space="preserve"> </v>
      </c>
      <c r="I3958" s="20" t="str">
        <f t="shared" si="123"/>
        <v/>
      </c>
      <c r="K3958" s="20" t="str">
        <f t="shared" si="124"/>
        <v/>
      </c>
      <c r="M3958" s="19" t="str">
        <f>IFERROR(VLOOKUP(Services[[#This Row],[Service Provided ]],Worksheet!$A$86:$G$111,7,FALSE),"")</f>
        <v/>
      </c>
    </row>
    <row r="3959" spans="8:13" x14ac:dyDescent="0.25">
      <c r="H3959" s="55" t="str">
        <f>IFERROR(VLOOKUP(E3959,Worksheet!$A$86:$B$110,2,FALSE)," ")</f>
        <v xml:space="preserve"> </v>
      </c>
      <c r="I3959" s="20" t="str">
        <f t="shared" ref="I3959:I4022" si="125">IF(H3959&lt;&gt;" ",G3959*H3959,"")</f>
        <v/>
      </c>
      <c r="K3959" s="20" t="str">
        <f t="shared" si="124"/>
        <v/>
      </c>
      <c r="M3959" s="19" t="str">
        <f>IFERROR(VLOOKUP(Services[[#This Row],[Service Provided ]],Worksheet!$A$86:$G$111,7,FALSE),"")</f>
        <v/>
      </c>
    </row>
    <row r="3960" spans="8:13" x14ac:dyDescent="0.25">
      <c r="H3960" s="55" t="str">
        <f>IFERROR(VLOOKUP(E3960,Worksheet!$A$86:$B$110,2,FALSE)," ")</f>
        <v xml:space="preserve"> </v>
      </c>
      <c r="I3960" s="20" t="str">
        <f t="shared" si="125"/>
        <v/>
      </c>
      <c r="K3960" s="20" t="str">
        <f t="shared" si="124"/>
        <v/>
      </c>
      <c r="M3960" s="19" t="str">
        <f>IFERROR(VLOOKUP(Services[[#This Row],[Service Provided ]],Worksheet!$A$86:$G$111,7,FALSE),"")</f>
        <v/>
      </c>
    </row>
    <row r="3961" spans="8:13" x14ac:dyDescent="0.25">
      <c r="H3961" s="55" t="str">
        <f>IFERROR(VLOOKUP(E3961,Worksheet!$A$86:$B$110,2,FALSE)," ")</f>
        <v xml:space="preserve"> </v>
      </c>
      <c r="I3961" s="20" t="str">
        <f t="shared" si="125"/>
        <v/>
      </c>
      <c r="K3961" s="20" t="str">
        <f t="shared" si="124"/>
        <v/>
      </c>
      <c r="M3961" s="19" t="str">
        <f>IFERROR(VLOOKUP(Services[[#This Row],[Service Provided ]],Worksheet!$A$86:$G$111,7,FALSE),"")</f>
        <v/>
      </c>
    </row>
    <row r="3962" spans="8:13" x14ac:dyDescent="0.25">
      <c r="H3962" s="55" t="str">
        <f>IFERROR(VLOOKUP(E3962,Worksheet!$A$86:$B$110,2,FALSE)," ")</f>
        <v xml:space="preserve"> </v>
      </c>
      <c r="I3962" s="20" t="str">
        <f t="shared" si="125"/>
        <v/>
      </c>
      <c r="K3962" s="20" t="str">
        <f t="shared" si="124"/>
        <v/>
      </c>
      <c r="M3962" s="19" t="str">
        <f>IFERROR(VLOOKUP(Services[[#This Row],[Service Provided ]],Worksheet!$A$86:$G$111,7,FALSE),"")</f>
        <v/>
      </c>
    </row>
    <row r="3963" spans="8:13" x14ac:dyDescent="0.25">
      <c r="H3963" s="55" t="str">
        <f>IFERROR(VLOOKUP(E3963,Worksheet!$A$86:$B$110,2,FALSE)," ")</f>
        <v xml:space="preserve"> </v>
      </c>
      <c r="I3963" s="20" t="str">
        <f t="shared" si="125"/>
        <v/>
      </c>
      <c r="K3963" s="20" t="str">
        <f t="shared" si="124"/>
        <v/>
      </c>
      <c r="M3963" s="19" t="str">
        <f>IFERROR(VLOOKUP(Services[[#This Row],[Service Provided ]],Worksheet!$A$86:$G$111,7,FALSE),"")</f>
        <v/>
      </c>
    </row>
    <row r="3964" spans="8:13" x14ac:dyDescent="0.25">
      <c r="H3964" s="55" t="str">
        <f>IFERROR(VLOOKUP(E3964,Worksheet!$A$86:$B$110,2,FALSE)," ")</f>
        <v xml:space="preserve"> </v>
      </c>
      <c r="I3964" s="20" t="str">
        <f t="shared" si="125"/>
        <v/>
      </c>
      <c r="K3964" s="20" t="str">
        <f t="shared" si="124"/>
        <v/>
      </c>
      <c r="M3964" s="19" t="str">
        <f>IFERROR(VLOOKUP(Services[[#This Row],[Service Provided ]],Worksheet!$A$86:$G$111,7,FALSE),"")</f>
        <v/>
      </c>
    </row>
    <row r="3965" spans="8:13" x14ac:dyDescent="0.25">
      <c r="H3965" s="55" t="str">
        <f>IFERROR(VLOOKUP(E3965,Worksheet!$A$86:$B$110,2,FALSE)," ")</f>
        <v xml:space="preserve"> </v>
      </c>
      <c r="I3965" s="20" t="str">
        <f t="shared" si="125"/>
        <v/>
      </c>
      <c r="K3965" s="20" t="str">
        <f t="shared" si="124"/>
        <v/>
      </c>
      <c r="M3965" s="19" t="str">
        <f>IFERROR(VLOOKUP(Services[[#This Row],[Service Provided ]],Worksheet!$A$86:$G$111,7,FALSE),"")</f>
        <v/>
      </c>
    </row>
    <row r="3966" spans="8:13" x14ac:dyDescent="0.25">
      <c r="H3966" s="55" t="str">
        <f>IFERROR(VLOOKUP(E3966,Worksheet!$A$86:$B$110,2,FALSE)," ")</f>
        <v xml:space="preserve"> </v>
      </c>
      <c r="I3966" s="20" t="str">
        <f t="shared" si="125"/>
        <v/>
      </c>
      <c r="K3966" s="20" t="str">
        <f t="shared" si="124"/>
        <v/>
      </c>
      <c r="M3966" s="19" t="str">
        <f>IFERROR(VLOOKUP(Services[[#This Row],[Service Provided ]],Worksheet!$A$86:$G$111,7,FALSE),"")</f>
        <v/>
      </c>
    </row>
    <row r="3967" spans="8:13" x14ac:dyDescent="0.25">
      <c r="H3967" s="55" t="str">
        <f>IFERROR(VLOOKUP(E3967,Worksheet!$A$86:$B$110,2,FALSE)," ")</f>
        <v xml:space="preserve"> </v>
      </c>
      <c r="I3967" s="20" t="str">
        <f t="shared" si="125"/>
        <v/>
      </c>
      <c r="K3967" s="20" t="str">
        <f t="shared" si="124"/>
        <v/>
      </c>
      <c r="M3967" s="19" t="str">
        <f>IFERROR(VLOOKUP(Services[[#This Row],[Service Provided ]],Worksheet!$A$86:$G$111,7,FALSE),"")</f>
        <v/>
      </c>
    </row>
    <row r="3968" spans="8:13" x14ac:dyDescent="0.25">
      <c r="H3968" s="55" t="str">
        <f>IFERROR(VLOOKUP(E3968,Worksheet!$A$86:$B$110,2,FALSE)," ")</f>
        <v xml:space="preserve"> </v>
      </c>
      <c r="I3968" s="20" t="str">
        <f t="shared" si="125"/>
        <v/>
      </c>
      <c r="K3968" s="20" t="str">
        <f t="shared" si="124"/>
        <v/>
      </c>
      <c r="M3968" s="19" t="str">
        <f>IFERROR(VLOOKUP(Services[[#This Row],[Service Provided ]],Worksheet!$A$86:$G$111,7,FALSE),"")</f>
        <v/>
      </c>
    </row>
    <row r="3969" spans="8:13" x14ac:dyDescent="0.25">
      <c r="H3969" s="55" t="str">
        <f>IFERROR(VLOOKUP(E3969,Worksheet!$A$86:$B$110,2,FALSE)," ")</f>
        <v xml:space="preserve"> </v>
      </c>
      <c r="I3969" s="20" t="str">
        <f t="shared" si="125"/>
        <v/>
      </c>
      <c r="K3969" s="20" t="str">
        <f t="shared" si="124"/>
        <v/>
      </c>
      <c r="M3969" s="19" t="str">
        <f>IFERROR(VLOOKUP(Services[[#This Row],[Service Provided ]],Worksheet!$A$86:$G$111,7,FALSE),"")</f>
        <v/>
      </c>
    </row>
    <row r="3970" spans="8:13" x14ac:dyDescent="0.25">
      <c r="H3970" s="55" t="str">
        <f>IFERROR(VLOOKUP(E3970,Worksheet!$A$86:$B$110,2,FALSE)," ")</f>
        <v xml:space="preserve"> </v>
      </c>
      <c r="I3970" s="20" t="str">
        <f t="shared" si="125"/>
        <v/>
      </c>
      <c r="K3970" s="20" t="str">
        <f t="shared" si="124"/>
        <v/>
      </c>
      <c r="M3970" s="19" t="str">
        <f>IFERROR(VLOOKUP(Services[[#This Row],[Service Provided ]],Worksheet!$A$86:$G$111,7,FALSE),"")</f>
        <v/>
      </c>
    </row>
    <row r="3971" spans="8:13" x14ac:dyDescent="0.25">
      <c r="H3971" s="55" t="str">
        <f>IFERROR(VLOOKUP(E3971,Worksheet!$A$86:$B$110,2,FALSE)," ")</f>
        <v xml:space="preserve"> </v>
      </c>
      <c r="I3971" s="20" t="str">
        <f t="shared" si="125"/>
        <v/>
      </c>
      <c r="K3971" s="20" t="str">
        <f t="shared" si="124"/>
        <v/>
      </c>
      <c r="M3971" s="19" t="str">
        <f>IFERROR(VLOOKUP(Services[[#This Row],[Service Provided ]],Worksheet!$A$86:$G$111,7,FALSE),"")</f>
        <v/>
      </c>
    </row>
    <row r="3972" spans="8:13" x14ac:dyDescent="0.25">
      <c r="H3972" s="55" t="str">
        <f>IFERROR(VLOOKUP(E3972,Worksheet!$A$86:$B$110,2,FALSE)," ")</f>
        <v xml:space="preserve"> </v>
      </c>
      <c r="I3972" s="20" t="str">
        <f t="shared" si="125"/>
        <v/>
      </c>
      <c r="K3972" s="20" t="str">
        <f t="shared" si="124"/>
        <v/>
      </c>
      <c r="M3972" s="19" t="str">
        <f>IFERROR(VLOOKUP(Services[[#This Row],[Service Provided ]],Worksheet!$A$86:$G$111,7,FALSE),"")</f>
        <v/>
      </c>
    </row>
    <row r="3973" spans="8:13" x14ac:dyDescent="0.25">
      <c r="H3973" s="55" t="str">
        <f>IFERROR(VLOOKUP(E3973,Worksheet!$A$86:$B$110,2,FALSE)," ")</f>
        <v xml:space="preserve"> </v>
      </c>
      <c r="I3973" s="20" t="str">
        <f t="shared" si="125"/>
        <v/>
      </c>
      <c r="K3973" s="20" t="str">
        <f t="shared" si="124"/>
        <v/>
      </c>
      <c r="M3973" s="19" t="str">
        <f>IFERROR(VLOOKUP(Services[[#This Row],[Service Provided ]],Worksheet!$A$86:$G$111,7,FALSE),"")</f>
        <v/>
      </c>
    </row>
    <row r="3974" spans="8:13" x14ac:dyDescent="0.25">
      <c r="H3974" s="55" t="str">
        <f>IFERROR(VLOOKUP(E3974,Worksheet!$A$86:$B$110,2,FALSE)," ")</f>
        <v xml:space="preserve"> </v>
      </c>
      <c r="I3974" s="20" t="str">
        <f t="shared" si="125"/>
        <v/>
      </c>
      <c r="K3974" s="20" t="str">
        <f t="shared" si="124"/>
        <v/>
      </c>
      <c r="M3974" s="19" t="str">
        <f>IFERROR(VLOOKUP(Services[[#This Row],[Service Provided ]],Worksheet!$A$86:$G$111,7,FALSE),"")</f>
        <v/>
      </c>
    </row>
    <row r="3975" spans="8:13" x14ac:dyDescent="0.25">
      <c r="H3975" s="55" t="str">
        <f>IFERROR(VLOOKUP(E3975,Worksheet!$A$86:$B$110,2,FALSE)," ")</f>
        <v xml:space="preserve"> </v>
      </c>
      <c r="I3975" s="20" t="str">
        <f t="shared" si="125"/>
        <v/>
      </c>
      <c r="K3975" s="20" t="str">
        <f t="shared" si="124"/>
        <v/>
      </c>
      <c r="M3975" s="19" t="str">
        <f>IFERROR(VLOOKUP(Services[[#This Row],[Service Provided ]],Worksheet!$A$86:$G$111,7,FALSE),"")</f>
        <v/>
      </c>
    </row>
    <row r="3976" spans="8:13" x14ac:dyDescent="0.25">
      <c r="H3976" s="55" t="str">
        <f>IFERROR(VLOOKUP(E3976,Worksheet!$A$86:$B$110,2,FALSE)," ")</f>
        <v xml:space="preserve"> </v>
      </c>
      <c r="I3976" s="20" t="str">
        <f t="shared" si="125"/>
        <v/>
      </c>
      <c r="K3976" s="20" t="str">
        <f t="shared" si="124"/>
        <v/>
      </c>
      <c r="M3976" s="19" t="str">
        <f>IFERROR(VLOOKUP(Services[[#This Row],[Service Provided ]],Worksheet!$A$86:$G$111,7,FALSE),"")</f>
        <v/>
      </c>
    </row>
    <row r="3977" spans="8:13" x14ac:dyDescent="0.25">
      <c r="H3977" s="55" t="str">
        <f>IFERROR(VLOOKUP(E3977,Worksheet!$A$86:$B$110,2,FALSE)," ")</f>
        <v xml:space="preserve"> </v>
      </c>
      <c r="I3977" s="20" t="str">
        <f t="shared" si="125"/>
        <v/>
      </c>
      <c r="K3977" s="20" t="str">
        <f t="shared" si="124"/>
        <v/>
      </c>
      <c r="M3977" s="19" t="str">
        <f>IFERROR(VLOOKUP(Services[[#This Row],[Service Provided ]],Worksheet!$A$86:$G$111,7,FALSE),"")</f>
        <v/>
      </c>
    </row>
    <row r="3978" spans="8:13" x14ac:dyDescent="0.25">
      <c r="H3978" s="55" t="str">
        <f>IFERROR(VLOOKUP(E3978,Worksheet!$A$86:$B$110,2,FALSE)," ")</f>
        <v xml:space="preserve"> </v>
      </c>
      <c r="I3978" s="20" t="str">
        <f t="shared" si="125"/>
        <v/>
      </c>
      <c r="K3978" s="20" t="str">
        <f t="shared" si="124"/>
        <v/>
      </c>
      <c r="M3978" s="19" t="str">
        <f>IFERROR(VLOOKUP(Services[[#This Row],[Service Provided ]],Worksheet!$A$86:$G$111,7,FALSE),"")</f>
        <v/>
      </c>
    </row>
    <row r="3979" spans="8:13" x14ac:dyDescent="0.25">
      <c r="H3979" s="55" t="str">
        <f>IFERROR(VLOOKUP(E3979,Worksheet!$A$86:$B$110,2,FALSE)," ")</f>
        <v xml:space="preserve"> </v>
      </c>
      <c r="I3979" s="20" t="str">
        <f t="shared" si="125"/>
        <v/>
      </c>
      <c r="K3979" s="20" t="str">
        <f t="shared" si="124"/>
        <v/>
      </c>
      <c r="M3979" s="19" t="str">
        <f>IFERROR(VLOOKUP(Services[[#This Row],[Service Provided ]],Worksheet!$A$86:$G$111,7,FALSE),"")</f>
        <v/>
      </c>
    </row>
    <row r="3980" spans="8:13" x14ac:dyDescent="0.25">
      <c r="H3980" s="55" t="str">
        <f>IFERROR(VLOOKUP(E3980,Worksheet!$A$86:$B$110,2,FALSE)," ")</f>
        <v xml:space="preserve"> </v>
      </c>
      <c r="I3980" s="20" t="str">
        <f t="shared" si="125"/>
        <v/>
      </c>
      <c r="K3980" s="20" t="str">
        <f t="shared" si="124"/>
        <v/>
      </c>
      <c r="M3980" s="19" t="str">
        <f>IFERROR(VLOOKUP(Services[[#This Row],[Service Provided ]],Worksheet!$A$86:$G$111,7,FALSE),"")</f>
        <v/>
      </c>
    </row>
    <row r="3981" spans="8:13" x14ac:dyDescent="0.25">
      <c r="H3981" s="55" t="str">
        <f>IFERROR(VLOOKUP(E3981,Worksheet!$A$86:$B$110,2,FALSE)," ")</f>
        <v xml:space="preserve"> </v>
      </c>
      <c r="I3981" s="20" t="str">
        <f t="shared" si="125"/>
        <v/>
      </c>
      <c r="K3981" s="20" t="str">
        <f t="shared" si="124"/>
        <v/>
      </c>
      <c r="M3981" s="19" t="str">
        <f>IFERROR(VLOOKUP(Services[[#This Row],[Service Provided ]],Worksheet!$A$86:$G$111,7,FALSE),"")</f>
        <v/>
      </c>
    </row>
    <row r="3982" spans="8:13" x14ac:dyDescent="0.25">
      <c r="H3982" s="55" t="str">
        <f>IFERROR(VLOOKUP(E3982,Worksheet!$A$86:$B$110,2,FALSE)," ")</f>
        <v xml:space="preserve"> </v>
      </c>
      <c r="I3982" s="20" t="str">
        <f t="shared" si="125"/>
        <v/>
      </c>
      <c r="K3982" s="20" t="str">
        <f t="shared" si="124"/>
        <v/>
      </c>
      <c r="M3982" s="19" t="str">
        <f>IFERROR(VLOOKUP(Services[[#This Row],[Service Provided ]],Worksheet!$A$86:$G$111,7,FALSE),"")</f>
        <v/>
      </c>
    </row>
    <row r="3983" spans="8:13" x14ac:dyDescent="0.25">
      <c r="H3983" s="55" t="str">
        <f>IFERROR(VLOOKUP(E3983,Worksheet!$A$86:$B$110,2,FALSE)," ")</f>
        <v xml:space="preserve"> </v>
      </c>
      <c r="I3983" s="20" t="str">
        <f t="shared" si="125"/>
        <v/>
      </c>
      <c r="K3983" s="20" t="str">
        <f t="shared" si="124"/>
        <v/>
      </c>
      <c r="M3983" s="19" t="str">
        <f>IFERROR(VLOOKUP(Services[[#This Row],[Service Provided ]],Worksheet!$A$86:$G$111,7,FALSE),"")</f>
        <v/>
      </c>
    </row>
    <row r="3984" spans="8:13" x14ac:dyDescent="0.25">
      <c r="H3984" s="55" t="str">
        <f>IFERROR(VLOOKUP(E3984,Worksheet!$A$86:$B$110,2,FALSE)," ")</f>
        <v xml:space="preserve"> </v>
      </c>
      <c r="I3984" s="20" t="str">
        <f t="shared" si="125"/>
        <v/>
      </c>
      <c r="K3984" s="20" t="str">
        <f t="shared" si="124"/>
        <v/>
      </c>
      <c r="M3984" s="19" t="str">
        <f>IFERROR(VLOOKUP(Services[[#This Row],[Service Provided ]],Worksheet!$A$86:$G$111,7,FALSE),"")</f>
        <v/>
      </c>
    </row>
    <row r="3985" spans="8:13" x14ac:dyDescent="0.25">
      <c r="H3985" s="55" t="str">
        <f>IFERROR(VLOOKUP(E3985,Worksheet!$A$86:$B$110,2,FALSE)," ")</f>
        <v xml:space="preserve"> </v>
      </c>
      <c r="I3985" s="20" t="str">
        <f t="shared" si="125"/>
        <v/>
      </c>
      <c r="K3985" s="20" t="str">
        <f t="shared" si="124"/>
        <v/>
      </c>
      <c r="M3985" s="19" t="str">
        <f>IFERROR(VLOOKUP(Services[[#This Row],[Service Provided ]],Worksheet!$A$86:$G$111,7,FALSE),"")</f>
        <v/>
      </c>
    </row>
    <row r="3986" spans="8:13" x14ac:dyDescent="0.25">
      <c r="H3986" s="55" t="str">
        <f>IFERROR(VLOOKUP(E3986,Worksheet!$A$86:$B$110,2,FALSE)," ")</f>
        <v xml:space="preserve"> </v>
      </c>
      <c r="I3986" s="20" t="str">
        <f t="shared" si="125"/>
        <v/>
      </c>
      <c r="K3986" s="20" t="str">
        <f t="shared" si="124"/>
        <v/>
      </c>
      <c r="M3986" s="19" t="str">
        <f>IFERROR(VLOOKUP(Services[[#This Row],[Service Provided ]],Worksheet!$A$86:$G$111,7,FALSE),"")</f>
        <v/>
      </c>
    </row>
    <row r="3987" spans="8:13" x14ac:dyDescent="0.25">
      <c r="H3987" s="55" t="str">
        <f>IFERROR(VLOOKUP(E3987,Worksheet!$A$86:$B$110,2,FALSE)," ")</f>
        <v xml:space="preserve"> </v>
      </c>
      <c r="I3987" s="20" t="str">
        <f t="shared" si="125"/>
        <v/>
      </c>
      <c r="K3987" s="20" t="str">
        <f t="shared" si="124"/>
        <v/>
      </c>
      <c r="M3987" s="19" t="str">
        <f>IFERROR(VLOOKUP(Services[[#This Row],[Service Provided ]],Worksheet!$A$86:$G$111,7,FALSE),"")</f>
        <v/>
      </c>
    </row>
    <row r="3988" spans="8:13" x14ac:dyDescent="0.25">
      <c r="H3988" s="55" t="str">
        <f>IFERROR(VLOOKUP(E3988,Worksheet!$A$86:$B$110,2,FALSE)," ")</f>
        <v xml:space="preserve"> </v>
      </c>
      <c r="I3988" s="20" t="str">
        <f t="shared" si="125"/>
        <v/>
      </c>
      <c r="K3988" s="20" t="str">
        <f t="shared" si="124"/>
        <v/>
      </c>
      <c r="M3988" s="19" t="str">
        <f>IFERROR(VLOOKUP(Services[[#This Row],[Service Provided ]],Worksheet!$A$86:$G$111,7,FALSE),"")</f>
        <v/>
      </c>
    </row>
    <row r="3989" spans="8:13" x14ac:dyDescent="0.25">
      <c r="H3989" s="55" t="str">
        <f>IFERROR(VLOOKUP(E3989,Worksheet!$A$86:$B$110,2,FALSE)," ")</f>
        <v xml:space="preserve"> </v>
      </c>
      <c r="I3989" s="20" t="str">
        <f t="shared" si="125"/>
        <v/>
      </c>
      <c r="K3989" s="20" t="str">
        <f t="shared" si="124"/>
        <v/>
      </c>
      <c r="M3989" s="19" t="str">
        <f>IFERROR(VLOOKUP(Services[[#This Row],[Service Provided ]],Worksheet!$A$86:$G$111,7,FALSE),"")</f>
        <v/>
      </c>
    </row>
    <row r="3990" spans="8:13" x14ac:dyDescent="0.25">
      <c r="H3990" s="55" t="str">
        <f>IFERROR(VLOOKUP(E3990,Worksheet!$A$86:$B$110,2,FALSE)," ")</f>
        <v xml:space="preserve"> </v>
      </c>
      <c r="I3990" s="20" t="str">
        <f t="shared" si="125"/>
        <v/>
      </c>
      <c r="K3990" s="20" t="str">
        <f t="shared" si="124"/>
        <v/>
      </c>
      <c r="M3990" s="19" t="str">
        <f>IFERROR(VLOOKUP(Services[[#This Row],[Service Provided ]],Worksheet!$A$86:$G$111,7,FALSE),"")</f>
        <v/>
      </c>
    </row>
    <row r="3991" spans="8:13" x14ac:dyDescent="0.25">
      <c r="H3991" s="55" t="str">
        <f>IFERROR(VLOOKUP(E3991,Worksheet!$A$86:$B$110,2,FALSE)," ")</f>
        <v xml:space="preserve"> </v>
      </c>
      <c r="I3991" s="20" t="str">
        <f t="shared" si="125"/>
        <v/>
      </c>
      <c r="K3991" s="20" t="str">
        <f t="shared" si="124"/>
        <v/>
      </c>
      <c r="M3991" s="19" t="str">
        <f>IFERROR(VLOOKUP(Services[[#This Row],[Service Provided ]],Worksheet!$A$86:$G$111,7,FALSE),"")</f>
        <v/>
      </c>
    </row>
    <row r="3992" spans="8:13" x14ac:dyDescent="0.25">
      <c r="H3992" s="55" t="str">
        <f>IFERROR(VLOOKUP(E3992,Worksheet!$A$86:$B$110,2,FALSE)," ")</f>
        <v xml:space="preserve"> </v>
      </c>
      <c r="I3992" s="20" t="str">
        <f t="shared" si="125"/>
        <v/>
      </c>
      <c r="K3992" s="20" t="str">
        <f t="shared" si="124"/>
        <v/>
      </c>
      <c r="M3992" s="19" t="str">
        <f>IFERROR(VLOOKUP(Services[[#This Row],[Service Provided ]],Worksheet!$A$86:$G$111,7,FALSE),"")</f>
        <v/>
      </c>
    </row>
    <row r="3993" spans="8:13" x14ac:dyDescent="0.25">
      <c r="H3993" s="55" t="str">
        <f>IFERROR(VLOOKUP(E3993,Worksheet!$A$86:$B$110,2,FALSE)," ")</f>
        <v xml:space="preserve"> </v>
      </c>
      <c r="I3993" s="20" t="str">
        <f t="shared" si="125"/>
        <v/>
      </c>
      <c r="K3993" s="20" t="str">
        <f t="shared" si="124"/>
        <v/>
      </c>
      <c r="M3993" s="19" t="str">
        <f>IFERROR(VLOOKUP(Services[[#This Row],[Service Provided ]],Worksheet!$A$86:$G$111,7,FALSE),"")</f>
        <v/>
      </c>
    </row>
    <row r="3994" spans="8:13" x14ac:dyDescent="0.25">
      <c r="H3994" s="55" t="str">
        <f>IFERROR(VLOOKUP(E3994,Worksheet!$A$86:$B$110,2,FALSE)," ")</f>
        <v xml:space="preserve"> </v>
      </c>
      <c r="I3994" s="20" t="str">
        <f t="shared" si="125"/>
        <v/>
      </c>
      <c r="K3994" s="20" t="str">
        <f t="shared" si="124"/>
        <v/>
      </c>
      <c r="M3994" s="19" t="str">
        <f>IFERROR(VLOOKUP(Services[[#This Row],[Service Provided ]],Worksheet!$A$86:$G$111,7,FALSE),"")</f>
        <v/>
      </c>
    </row>
    <row r="3995" spans="8:13" x14ac:dyDescent="0.25">
      <c r="H3995" s="55" t="str">
        <f>IFERROR(VLOOKUP(E3995,Worksheet!$A$86:$B$110,2,FALSE)," ")</f>
        <v xml:space="preserve"> </v>
      </c>
      <c r="I3995" s="20" t="str">
        <f t="shared" si="125"/>
        <v/>
      </c>
      <c r="K3995" s="20" t="str">
        <f t="shared" si="124"/>
        <v/>
      </c>
      <c r="M3995" s="19" t="str">
        <f>IFERROR(VLOOKUP(Services[[#This Row],[Service Provided ]],Worksheet!$A$86:$G$111,7,FALSE),"")</f>
        <v/>
      </c>
    </row>
    <row r="3996" spans="8:13" x14ac:dyDescent="0.25">
      <c r="H3996" s="55" t="str">
        <f>IFERROR(VLOOKUP(E3996,Worksheet!$A$86:$B$110,2,FALSE)," ")</f>
        <v xml:space="preserve"> </v>
      </c>
      <c r="I3996" s="20" t="str">
        <f t="shared" si="125"/>
        <v/>
      </c>
      <c r="K3996" s="20" t="str">
        <f t="shared" si="124"/>
        <v/>
      </c>
      <c r="M3996" s="19" t="str">
        <f>IFERROR(VLOOKUP(Services[[#This Row],[Service Provided ]],Worksheet!$A$86:$G$111,7,FALSE),"")</f>
        <v/>
      </c>
    </row>
    <row r="3997" spans="8:13" x14ac:dyDescent="0.25">
      <c r="H3997" s="55" t="str">
        <f>IFERROR(VLOOKUP(E3997,Worksheet!$A$86:$B$110,2,FALSE)," ")</f>
        <v xml:space="preserve"> </v>
      </c>
      <c r="I3997" s="20" t="str">
        <f t="shared" si="125"/>
        <v/>
      </c>
      <c r="K3997" s="20" t="str">
        <f t="shared" si="124"/>
        <v/>
      </c>
      <c r="M3997" s="19" t="str">
        <f>IFERROR(VLOOKUP(Services[[#This Row],[Service Provided ]],Worksheet!$A$86:$G$111,7,FALSE),"")</f>
        <v/>
      </c>
    </row>
    <row r="3998" spans="8:13" x14ac:dyDescent="0.25">
      <c r="H3998" s="55" t="str">
        <f>IFERROR(VLOOKUP(E3998,Worksheet!$A$86:$B$110,2,FALSE)," ")</f>
        <v xml:space="preserve"> </v>
      </c>
      <c r="I3998" s="20" t="str">
        <f t="shared" si="125"/>
        <v/>
      </c>
      <c r="K3998" s="20" t="str">
        <f t="shared" si="124"/>
        <v/>
      </c>
      <c r="M3998" s="19" t="str">
        <f>IFERROR(VLOOKUP(Services[[#This Row],[Service Provided ]],Worksheet!$A$86:$G$111,7,FALSE),"")</f>
        <v/>
      </c>
    </row>
    <row r="3999" spans="8:13" x14ac:dyDescent="0.25">
      <c r="H3999" s="55" t="str">
        <f>IFERROR(VLOOKUP(E3999,Worksheet!$A$86:$B$110,2,FALSE)," ")</f>
        <v xml:space="preserve"> </v>
      </c>
      <c r="I3999" s="20" t="str">
        <f t="shared" si="125"/>
        <v/>
      </c>
      <c r="K3999" s="20" t="str">
        <f t="shared" si="124"/>
        <v/>
      </c>
      <c r="M3999" s="19" t="str">
        <f>IFERROR(VLOOKUP(Services[[#This Row],[Service Provided ]],Worksheet!$A$86:$G$111,7,FALSE),"")</f>
        <v/>
      </c>
    </row>
    <row r="4000" spans="8:13" x14ac:dyDescent="0.25">
      <c r="H4000" s="55" t="str">
        <f>IFERROR(VLOOKUP(E4000,Worksheet!$A$86:$B$110,2,FALSE)," ")</f>
        <v xml:space="preserve"> </v>
      </c>
      <c r="I4000" s="20" t="str">
        <f t="shared" si="125"/>
        <v/>
      </c>
      <c r="K4000" s="20" t="str">
        <f t="shared" si="124"/>
        <v/>
      </c>
      <c r="M4000" s="19" t="str">
        <f>IFERROR(VLOOKUP(Services[[#This Row],[Service Provided ]],Worksheet!$A$86:$G$111,7,FALSE),"")</f>
        <v/>
      </c>
    </row>
    <row r="4001" spans="8:13" x14ac:dyDescent="0.25">
      <c r="H4001" s="55" t="str">
        <f>IFERROR(VLOOKUP(E4001,Worksheet!$A$86:$B$110,2,FALSE)," ")</f>
        <v xml:space="preserve"> </v>
      </c>
      <c r="I4001" s="20" t="str">
        <f t="shared" si="125"/>
        <v/>
      </c>
      <c r="K4001" s="20" t="str">
        <f t="shared" si="124"/>
        <v/>
      </c>
      <c r="M4001" s="19" t="str">
        <f>IFERROR(VLOOKUP(Services[[#This Row],[Service Provided ]],Worksheet!$A$86:$G$111,7,FALSE),"")</f>
        <v/>
      </c>
    </row>
    <row r="4002" spans="8:13" x14ac:dyDescent="0.25">
      <c r="H4002" s="55" t="str">
        <f>IFERROR(VLOOKUP(E4002,Worksheet!$A$86:$B$110,2,FALSE)," ")</f>
        <v xml:space="preserve"> </v>
      </c>
      <c r="I4002" s="20" t="str">
        <f t="shared" si="125"/>
        <v/>
      </c>
      <c r="K4002" s="20" t="str">
        <f t="shared" si="124"/>
        <v/>
      </c>
      <c r="M4002" s="19" t="str">
        <f>IFERROR(VLOOKUP(Services[[#This Row],[Service Provided ]],Worksheet!$A$86:$G$111,7,FALSE),"")</f>
        <v/>
      </c>
    </row>
    <row r="4003" spans="8:13" x14ac:dyDescent="0.25">
      <c r="H4003" s="55" t="str">
        <f>IFERROR(VLOOKUP(E4003,Worksheet!$A$86:$B$110,2,FALSE)," ")</f>
        <v xml:space="preserve"> </v>
      </c>
      <c r="I4003" s="20" t="str">
        <f t="shared" si="125"/>
        <v/>
      </c>
      <c r="K4003" s="20" t="str">
        <f t="shared" si="124"/>
        <v/>
      </c>
      <c r="M4003" s="19" t="str">
        <f>IFERROR(VLOOKUP(Services[[#This Row],[Service Provided ]],Worksheet!$A$86:$G$111,7,FALSE),"")</f>
        <v/>
      </c>
    </row>
    <row r="4004" spans="8:13" x14ac:dyDescent="0.25">
      <c r="H4004" s="55" t="str">
        <f>IFERROR(VLOOKUP(E4004,Worksheet!$A$86:$B$110,2,FALSE)," ")</f>
        <v xml:space="preserve"> </v>
      </c>
      <c r="I4004" s="20" t="str">
        <f t="shared" si="125"/>
        <v/>
      </c>
      <c r="K4004" s="20" t="str">
        <f t="shared" si="124"/>
        <v/>
      </c>
      <c r="M4004" s="19" t="str">
        <f>IFERROR(VLOOKUP(Services[[#This Row],[Service Provided ]],Worksheet!$A$86:$G$111,7,FALSE),"")</f>
        <v/>
      </c>
    </row>
    <row r="4005" spans="8:13" x14ac:dyDescent="0.25">
      <c r="H4005" s="55" t="str">
        <f>IFERROR(VLOOKUP(E4005,Worksheet!$A$86:$B$110,2,FALSE)," ")</f>
        <v xml:space="preserve"> </v>
      </c>
      <c r="I4005" s="20" t="str">
        <f t="shared" si="125"/>
        <v/>
      </c>
      <c r="K4005" s="20" t="str">
        <f t="shared" si="124"/>
        <v/>
      </c>
      <c r="M4005" s="19" t="str">
        <f>IFERROR(VLOOKUP(Services[[#This Row],[Service Provided ]],Worksheet!$A$86:$G$111,7,FALSE),"")</f>
        <v/>
      </c>
    </row>
    <row r="4006" spans="8:13" x14ac:dyDescent="0.25">
      <c r="H4006" s="55" t="str">
        <f>IFERROR(VLOOKUP(E4006,Worksheet!$A$86:$B$110,2,FALSE)," ")</f>
        <v xml:space="preserve"> </v>
      </c>
      <c r="I4006" s="20" t="str">
        <f t="shared" si="125"/>
        <v/>
      </c>
      <c r="K4006" s="20" t="str">
        <f t="shared" si="124"/>
        <v/>
      </c>
      <c r="M4006" s="19" t="str">
        <f>IFERROR(VLOOKUP(Services[[#This Row],[Service Provided ]],Worksheet!$A$86:$G$111,7,FALSE),"")</f>
        <v/>
      </c>
    </row>
    <row r="4007" spans="8:13" x14ac:dyDescent="0.25">
      <c r="H4007" s="55" t="str">
        <f>IFERROR(VLOOKUP(E4007,Worksheet!$A$86:$B$110,2,FALSE)," ")</f>
        <v xml:space="preserve"> </v>
      </c>
      <c r="I4007" s="20" t="str">
        <f t="shared" si="125"/>
        <v/>
      </c>
      <c r="K4007" s="20" t="str">
        <f t="shared" si="124"/>
        <v/>
      </c>
      <c r="M4007" s="19" t="str">
        <f>IFERROR(VLOOKUP(Services[[#This Row],[Service Provided ]],Worksheet!$A$86:$G$111,7,FALSE),"")</f>
        <v/>
      </c>
    </row>
    <row r="4008" spans="8:13" x14ac:dyDescent="0.25">
      <c r="H4008" s="55" t="str">
        <f>IFERROR(VLOOKUP(E4008,Worksheet!$A$86:$B$110,2,FALSE)," ")</f>
        <v xml:space="preserve"> </v>
      </c>
      <c r="I4008" s="20" t="str">
        <f t="shared" si="125"/>
        <v/>
      </c>
      <c r="K4008" s="20" t="str">
        <f t="shared" si="124"/>
        <v/>
      </c>
      <c r="M4008" s="19" t="str">
        <f>IFERROR(VLOOKUP(Services[[#This Row],[Service Provided ]],Worksheet!$A$86:$G$111,7,FALSE),"")</f>
        <v/>
      </c>
    </row>
    <row r="4009" spans="8:13" x14ac:dyDescent="0.25">
      <c r="H4009" s="55" t="str">
        <f>IFERROR(VLOOKUP(E4009,Worksheet!$A$86:$B$110,2,FALSE)," ")</f>
        <v xml:space="preserve"> </v>
      </c>
      <c r="I4009" s="20" t="str">
        <f t="shared" si="125"/>
        <v/>
      </c>
      <c r="K4009" s="20" t="str">
        <f t="shared" si="124"/>
        <v/>
      </c>
      <c r="M4009" s="19" t="str">
        <f>IFERROR(VLOOKUP(Services[[#This Row],[Service Provided ]],Worksheet!$A$86:$G$111,7,FALSE),"")</f>
        <v/>
      </c>
    </row>
    <row r="4010" spans="8:13" x14ac:dyDescent="0.25">
      <c r="H4010" s="55" t="str">
        <f>IFERROR(VLOOKUP(E4010,Worksheet!$A$86:$B$110,2,FALSE)," ")</f>
        <v xml:space="preserve"> </v>
      </c>
      <c r="I4010" s="20" t="str">
        <f t="shared" si="125"/>
        <v/>
      </c>
      <c r="K4010" s="20" t="str">
        <f t="shared" si="124"/>
        <v/>
      </c>
      <c r="M4010" s="19" t="str">
        <f>IFERROR(VLOOKUP(Services[[#This Row],[Service Provided ]],Worksheet!$A$86:$G$111,7,FALSE),"")</f>
        <v/>
      </c>
    </row>
    <row r="4011" spans="8:13" x14ac:dyDescent="0.25">
      <c r="H4011" s="55" t="str">
        <f>IFERROR(VLOOKUP(E4011,Worksheet!$A$86:$B$110,2,FALSE)," ")</f>
        <v xml:space="preserve"> </v>
      </c>
      <c r="I4011" s="20" t="str">
        <f t="shared" si="125"/>
        <v/>
      </c>
      <c r="K4011" s="20" t="str">
        <f t="shared" si="124"/>
        <v/>
      </c>
      <c r="M4011" s="19" t="str">
        <f>IFERROR(VLOOKUP(Services[[#This Row],[Service Provided ]],Worksheet!$A$86:$G$111,7,FALSE),"")</f>
        <v/>
      </c>
    </row>
    <row r="4012" spans="8:13" x14ac:dyDescent="0.25">
      <c r="H4012" s="55" t="str">
        <f>IFERROR(VLOOKUP(E4012,Worksheet!$A$86:$B$110,2,FALSE)," ")</f>
        <v xml:space="preserve"> </v>
      </c>
      <c r="I4012" s="20" t="str">
        <f t="shared" si="125"/>
        <v/>
      </c>
      <c r="K4012" s="20" t="str">
        <f t="shared" si="124"/>
        <v/>
      </c>
      <c r="M4012" s="19" t="str">
        <f>IFERROR(VLOOKUP(Services[[#This Row],[Service Provided ]],Worksheet!$A$86:$G$111,7,FALSE),"")</f>
        <v/>
      </c>
    </row>
    <row r="4013" spans="8:13" x14ac:dyDescent="0.25">
      <c r="H4013" s="55" t="str">
        <f>IFERROR(VLOOKUP(E4013,Worksheet!$A$86:$B$110,2,FALSE)," ")</f>
        <v xml:space="preserve"> </v>
      </c>
      <c r="I4013" s="20" t="str">
        <f t="shared" si="125"/>
        <v/>
      </c>
      <c r="K4013" s="20" t="str">
        <f t="shared" si="124"/>
        <v/>
      </c>
      <c r="M4013" s="19" t="str">
        <f>IFERROR(VLOOKUP(Services[[#This Row],[Service Provided ]],Worksheet!$A$86:$G$111,7,FALSE),"")</f>
        <v/>
      </c>
    </row>
    <row r="4014" spans="8:13" x14ac:dyDescent="0.25">
      <c r="H4014" s="55" t="str">
        <f>IFERROR(VLOOKUP(E4014,Worksheet!$A$86:$B$110,2,FALSE)," ")</f>
        <v xml:space="preserve"> </v>
      </c>
      <c r="I4014" s="20" t="str">
        <f t="shared" si="125"/>
        <v/>
      </c>
      <c r="K4014" s="20" t="str">
        <f t="shared" si="124"/>
        <v/>
      </c>
      <c r="M4014" s="19" t="str">
        <f>IFERROR(VLOOKUP(Services[[#This Row],[Service Provided ]],Worksheet!$A$86:$G$111,7,FALSE),"")</f>
        <v/>
      </c>
    </row>
    <row r="4015" spans="8:13" x14ac:dyDescent="0.25">
      <c r="H4015" s="55" t="str">
        <f>IFERROR(VLOOKUP(E4015,Worksheet!$A$86:$B$110,2,FALSE)," ")</f>
        <v xml:space="preserve"> </v>
      </c>
      <c r="I4015" s="20" t="str">
        <f t="shared" si="125"/>
        <v/>
      </c>
      <c r="K4015" s="20" t="str">
        <f t="shared" si="124"/>
        <v/>
      </c>
      <c r="M4015" s="19" t="str">
        <f>IFERROR(VLOOKUP(Services[[#This Row],[Service Provided ]],Worksheet!$A$86:$G$111,7,FALSE),"")</f>
        <v/>
      </c>
    </row>
    <row r="4016" spans="8:13" x14ac:dyDescent="0.25">
      <c r="H4016" s="55" t="str">
        <f>IFERROR(VLOOKUP(E4016,Worksheet!$A$86:$B$110,2,FALSE)," ")</f>
        <v xml:space="preserve"> </v>
      </c>
      <c r="I4016" s="20" t="str">
        <f t="shared" si="125"/>
        <v/>
      </c>
      <c r="K4016" s="20" t="str">
        <f t="shared" si="124"/>
        <v/>
      </c>
      <c r="M4016" s="19" t="str">
        <f>IFERROR(VLOOKUP(Services[[#This Row],[Service Provided ]],Worksheet!$A$86:$G$111,7,FALSE),"")</f>
        <v/>
      </c>
    </row>
    <row r="4017" spans="8:13" x14ac:dyDescent="0.25">
      <c r="H4017" s="55" t="str">
        <f>IFERROR(VLOOKUP(E4017,Worksheet!$A$86:$B$110,2,FALSE)," ")</f>
        <v xml:space="preserve"> </v>
      </c>
      <c r="I4017" s="20" t="str">
        <f t="shared" si="125"/>
        <v/>
      </c>
      <c r="K4017" s="20" t="str">
        <f t="shared" ref="K4017:K4080" si="126">IF(I4017=0,J4017,I4017)</f>
        <v/>
      </c>
      <c r="M4017" s="19" t="str">
        <f>IFERROR(VLOOKUP(Services[[#This Row],[Service Provided ]],Worksheet!$A$86:$G$111,7,FALSE),"")</f>
        <v/>
      </c>
    </row>
    <row r="4018" spans="8:13" x14ac:dyDescent="0.25">
      <c r="H4018" s="55" t="str">
        <f>IFERROR(VLOOKUP(E4018,Worksheet!$A$86:$B$110,2,FALSE)," ")</f>
        <v xml:space="preserve"> </v>
      </c>
      <c r="I4018" s="20" t="str">
        <f t="shared" si="125"/>
        <v/>
      </c>
      <c r="K4018" s="20" t="str">
        <f t="shared" si="126"/>
        <v/>
      </c>
      <c r="M4018" s="19" t="str">
        <f>IFERROR(VLOOKUP(Services[[#This Row],[Service Provided ]],Worksheet!$A$86:$G$111,7,FALSE),"")</f>
        <v/>
      </c>
    </row>
    <row r="4019" spans="8:13" x14ac:dyDescent="0.25">
      <c r="H4019" s="55" t="str">
        <f>IFERROR(VLOOKUP(E4019,Worksheet!$A$86:$B$110,2,FALSE)," ")</f>
        <v xml:space="preserve"> </v>
      </c>
      <c r="I4019" s="20" t="str">
        <f t="shared" si="125"/>
        <v/>
      </c>
      <c r="K4019" s="20" t="str">
        <f t="shared" si="126"/>
        <v/>
      </c>
      <c r="M4019" s="19" t="str">
        <f>IFERROR(VLOOKUP(Services[[#This Row],[Service Provided ]],Worksheet!$A$86:$G$111,7,FALSE),"")</f>
        <v/>
      </c>
    </row>
    <row r="4020" spans="8:13" x14ac:dyDescent="0.25">
      <c r="H4020" s="55" t="str">
        <f>IFERROR(VLOOKUP(E4020,Worksheet!$A$86:$B$110,2,FALSE)," ")</f>
        <v xml:space="preserve"> </v>
      </c>
      <c r="I4020" s="20" t="str">
        <f t="shared" si="125"/>
        <v/>
      </c>
      <c r="K4020" s="20" t="str">
        <f t="shared" si="126"/>
        <v/>
      </c>
      <c r="M4020" s="19" t="str">
        <f>IFERROR(VLOOKUP(Services[[#This Row],[Service Provided ]],Worksheet!$A$86:$G$111,7,FALSE),"")</f>
        <v/>
      </c>
    </row>
    <row r="4021" spans="8:13" x14ac:dyDescent="0.25">
      <c r="H4021" s="55" t="str">
        <f>IFERROR(VLOOKUP(E4021,Worksheet!$A$86:$B$110,2,FALSE)," ")</f>
        <v xml:space="preserve"> </v>
      </c>
      <c r="I4021" s="20" t="str">
        <f t="shared" si="125"/>
        <v/>
      </c>
      <c r="K4021" s="20" t="str">
        <f t="shared" si="126"/>
        <v/>
      </c>
      <c r="M4021" s="19" t="str">
        <f>IFERROR(VLOOKUP(Services[[#This Row],[Service Provided ]],Worksheet!$A$86:$G$111,7,FALSE),"")</f>
        <v/>
      </c>
    </row>
    <row r="4022" spans="8:13" x14ac:dyDescent="0.25">
      <c r="H4022" s="55" t="str">
        <f>IFERROR(VLOOKUP(E4022,Worksheet!$A$86:$B$110,2,FALSE)," ")</f>
        <v xml:space="preserve"> </v>
      </c>
      <c r="I4022" s="20" t="str">
        <f t="shared" si="125"/>
        <v/>
      </c>
      <c r="K4022" s="20" t="str">
        <f t="shared" si="126"/>
        <v/>
      </c>
      <c r="M4022" s="19" t="str">
        <f>IFERROR(VLOOKUP(Services[[#This Row],[Service Provided ]],Worksheet!$A$86:$G$111,7,FALSE),"")</f>
        <v/>
      </c>
    </row>
    <row r="4023" spans="8:13" x14ac:dyDescent="0.25">
      <c r="H4023" s="55" t="str">
        <f>IFERROR(VLOOKUP(E4023,Worksheet!$A$86:$B$110,2,FALSE)," ")</f>
        <v xml:space="preserve"> </v>
      </c>
      <c r="I4023" s="20" t="str">
        <f t="shared" ref="I4023:I4086" si="127">IF(H4023&lt;&gt;" ",G4023*H4023,"")</f>
        <v/>
      </c>
      <c r="K4023" s="20" t="str">
        <f t="shared" si="126"/>
        <v/>
      </c>
      <c r="M4023" s="19" t="str">
        <f>IFERROR(VLOOKUP(Services[[#This Row],[Service Provided ]],Worksheet!$A$86:$G$111,7,FALSE),"")</f>
        <v/>
      </c>
    </row>
    <row r="4024" spans="8:13" x14ac:dyDescent="0.25">
      <c r="H4024" s="55" t="str">
        <f>IFERROR(VLOOKUP(E4024,Worksheet!$A$86:$B$110,2,FALSE)," ")</f>
        <v xml:space="preserve"> </v>
      </c>
      <c r="I4024" s="20" t="str">
        <f t="shared" si="127"/>
        <v/>
      </c>
      <c r="K4024" s="20" t="str">
        <f t="shared" si="126"/>
        <v/>
      </c>
      <c r="M4024" s="19" t="str">
        <f>IFERROR(VLOOKUP(Services[[#This Row],[Service Provided ]],Worksheet!$A$86:$G$111,7,FALSE),"")</f>
        <v/>
      </c>
    </row>
    <row r="4025" spans="8:13" x14ac:dyDescent="0.25">
      <c r="H4025" s="55" t="str">
        <f>IFERROR(VLOOKUP(E4025,Worksheet!$A$86:$B$110,2,FALSE)," ")</f>
        <v xml:space="preserve"> </v>
      </c>
      <c r="I4025" s="20" t="str">
        <f t="shared" si="127"/>
        <v/>
      </c>
      <c r="K4025" s="20" t="str">
        <f t="shared" si="126"/>
        <v/>
      </c>
      <c r="M4025" s="19" t="str">
        <f>IFERROR(VLOOKUP(Services[[#This Row],[Service Provided ]],Worksheet!$A$86:$G$111,7,FALSE),"")</f>
        <v/>
      </c>
    </row>
    <row r="4026" spans="8:13" x14ac:dyDescent="0.25">
      <c r="H4026" s="55" t="str">
        <f>IFERROR(VLOOKUP(E4026,Worksheet!$A$86:$B$110,2,FALSE)," ")</f>
        <v xml:space="preserve"> </v>
      </c>
      <c r="I4026" s="20" t="str">
        <f t="shared" si="127"/>
        <v/>
      </c>
      <c r="K4026" s="20" t="str">
        <f t="shared" si="126"/>
        <v/>
      </c>
      <c r="M4026" s="19" t="str">
        <f>IFERROR(VLOOKUP(Services[[#This Row],[Service Provided ]],Worksheet!$A$86:$G$111,7,FALSE),"")</f>
        <v/>
      </c>
    </row>
    <row r="4027" spans="8:13" x14ac:dyDescent="0.25">
      <c r="H4027" s="55" t="str">
        <f>IFERROR(VLOOKUP(E4027,Worksheet!$A$86:$B$110,2,FALSE)," ")</f>
        <v xml:space="preserve"> </v>
      </c>
      <c r="I4027" s="20" t="str">
        <f t="shared" si="127"/>
        <v/>
      </c>
      <c r="K4027" s="20" t="str">
        <f t="shared" si="126"/>
        <v/>
      </c>
      <c r="M4027" s="19" t="str">
        <f>IFERROR(VLOOKUP(Services[[#This Row],[Service Provided ]],Worksheet!$A$86:$G$111,7,FALSE),"")</f>
        <v/>
      </c>
    </row>
    <row r="4028" spans="8:13" x14ac:dyDescent="0.25">
      <c r="H4028" s="55" t="str">
        <f>IFERROR(VLOOKUP(E4028,Worksheet!$A$86:$B$110,2,FALSE)," ")</f>
        <v xml:space="preserve"> </v>
      </c>
      <c r="I4028" s="20" t="str">
        <f t="shared" si="127"/>
        <v/>
      </c>
      <c r="K4028" s="20" t="str">
        <f t="shared" si="126"/>
        <v/>
      </c>
      <c r="M4028" s="19" t="str">
        <f>IFERROR(VLOOKUP(Services[[#This Row],[Service Provided ]],Worksheet!$A$86:$G$111,7,FALSE),"")</f>
        <v/>
      </c>
    </row>
    <row r="4029" spans="8:13" x14ac:dyDescent="0.25">
      <c r="H4029" s="55" t="str">
        <f>IFERROR(VLOOKUP(E4029,Worksheet!$A$86:$B$110,2,FALSE)," ")</f>
        <v xml:space="preserve"> </v>
      </c>
      <c r="I4029" s="20" t="str">
        <f t="shared" si="127"/>
        <v/>
      </c>
      <c r="K4029" s="20" t="str">
        <f t="shared" si="126"/>
        <v/>
      </c>
      <c r="M4029" s="19" t="str">
        <f>IFERROR(VLOOKUP(Services[[#This Row],[Service Provided ]],Worksheet!$A$86:$G$111,7,FALSE),"")</f>
        <v/>
      </c>
    </row>
    <row r="4030" spans="8:13" x14ac:dyDescent="0.25">
      <c r="H4030" s="55" t="str">
        <f>IFERROR(VLOOKUP(E4030,Worksheet!$A$86:$B$110,2,FALSE)," ")</f>
        <v xml:space="preserve"> </v>
      </c>
      <c r="I4030" s="20" t="str">
        <f t="shared" si="127"/>
        <v/>
      </c>
      <c r="K4030" s="20" t="str">
        <f t="shared" si="126"/>
        <v/>
      </c>
      <c r="M4030" s="19" t="str">
        <f>IFERROR(VLOOKUP(Services[[#This Row],[Service Provided ]],Worksheet!$A$86:$G$111,7,FALSE),"")</f>
        <v/>
      </c>
    </row>
    <row r="4031" spans="8:13" x14ac:dyDescent="0.25">
      <c r="H4031" s="55" t="str">
        <f>IFERROR(VLOOKUP(E4031,Worksheet!$A$86:$B$110,2,FALSE)," ")</f>
        <v xml:space="preserve"> </v>
      </c>
      <c r="I4031" s="20" t="str">
        <f t="shared" si="127"/>
        <v/>
      </c>
      <c r="K4031" s="20" t="str">
        <f t="shared" si="126"/>
        <v/>
      </c>
      <c r="M4031" s="19" t="str">
        <f>IFERROR(VLOOKUP(Services[[#This Row],[Service Provided ]],Worksheet!$A$86:$G$111,7,FALSE),"")</f>
        <v/>
      </c>
    </row>
    <row r="4032" spans="8:13" x14ac:dyDescent="0.25">
      <c r="H4032" s="55" t="str">
        <f>IFERROR(VLOOKUP(E4032,Worksheet!$A$86:$B$110,2,FALSE)," ")</f>
        <v xml:space="preserve"> </v>
      </c>
      <c r="I4032" s="20" t="str">
        <f t="shared" si="127"/>
        <v/>
      </c>
      <c r="K4032" s="20" t="str">
        <f t="shared" si="126"/>
        <v/>
      </c>
      <c r="M4032" s="19" t="str">
        <f>IFERROR(VLOOKUP(Services[[#This Row],[Service Provided ]],Worksheet!$A$86:$G$111,7,FALSE),"")</f>
        <v/>
      </c>
    </row>
    <row r="4033" spans="8:13" x14ac:dyDescent="0.25">
      <c r="H4033" s="55" t="str">
        <f>IFERROR(VLOOKUP(E4033,Worksheet!$A$86:$B$110,2,FALSE)," ")</f>
        <v xml:space="preserve"> </v>
      </c>
      <c r="I4033" s="20" t="str">
        <f t="shared" si="127"/>
        <v/>
      </c>
      <c r="K4033" s="20" t="str">
        <f t="shared" si="126"/>
        <v/>
      </c>
      <c r="M4033" s="19" t="str">
        <f>IFERROR(VLOOKUP(Services[[#This Row],[Service Provided ]],Worksheet!$A$86:$G$111,7,FALSE),"")</f>
        <v/>
      </c>
    </row>
    <row r="4034" spans="8:13" x14ac:dyDescent="0.25">
      <c r="H4034" s="55" t="str">
        <f>IFERROR(VLOOKUP(E4034,Worksheet!$A$86:$B$110,2,FALSE)," ")</f>
        <v xml:space="preserve"> </v>
      </c>
      <c r="I4034" s="20" t="str">
        <f t="shared" si="127"/>
        <v/>
      </c>
      <c r="K4034" s="20" t="str">
        <f t="shared" si="126"/>
        <v/>
      </c>
      <c r="M4034" s="19" t="str">
        <f>IFERROR(VLOOKUP(Services[[#This Row],[Service Provided ]],Worksheet!$A$86:$G$111,7,FALSE),"")</f>
        <v/>
      </c>
    </row>
    <row r="4035" spans="8:13" x14ac:dyDescent="0.25">
      <c r="H4035" s="55" t="str">
        <f>IFERROR(VLOOKUP(E4035,Worksheet!$A$86:$B$110,2,FALSE)," ")</f>
        <v xml:space="preserve"> </v>
      </c>
      <c r="I4035" s="20" t="str">
        <f t="shared" si="127"/>
        <v/>
      </c>
      <c r="K4035" s="20" t="str">
        <f t="shared" si="126"/>
        <v/>
      </c>
      <c r="M4035" s="19" t="str">
        <f>IFERROR(VLOOKUP(Services[[#This Row],[Service Provided ]],Worksheet!$A$86:$G$111,7,FALSE),"")</f>
        <v/>
      </c>
    </row>
    <row r="4036" spans="8:13" x14ac:dyDescent="0.25">
      <c r="H4036" s="55" t="str">
        <f>IFERROR(VLOOKUP(E4036,Worksheet!$A$86:$B$110,2,FALSE)," ")</f>
        <v xml:space="preserve"> </v>
      </c>
      <c r="I4036" s="20" t="str">
        <f t="shared" si="127"/>
        <v/>
      </c>
      <c r="K4036" s="20" t="str">
        <f t="shared" si="126"/>
        <v/>
      </c>
      <c r="M4036" s="19" t="str">
        <f>IFERROR(VLOOKUP(Services[[#This Row],[Service Provided ]],Worksheet!$A$86:$G$111,7,FALSE),"")</f>
        <v/>
      </c>
    </row>
    <row r="4037" spans="8:13" x14ac:dyDescent="0.25">
      <c r="H4037" s="55" t="str">
        <f>IFERROR(VLOOKUP(E4037,Worksheet!$A$86:$B$110,2,FALSE)," ")</f>
        <v xml:space="preserve"> </v>
      </c>
      <c r="I4037" s="20" t="str">
        <f t="shared" si="127"/>
        <v/>
      </c>
      <c r="K4037" s="20" t="str">
        <f t="shared" si="126"/>
        <v/>
      </c>
      <c r="M4037" s="19" t="str">
        <f>IFERROR(VLOOKUP(Services[[#This Row],[Service Provided ]],Worksheet!$A$86:$G$111,7,FALSE),"")</f>
        <v/>
      </c>
    </row>
    <row r="4038" spans="8:13" x14ac:dyDescent="0.25">
      <c r="H4038" s="55" t="str">
        <f>IFERROR(VLOOKUP(E4038,Worksheet!$A$86:$B$110,2,FALSE)," ")</f>
        <v xml:space="preserve"> </v>
      </c>
      <c r="I4038" s="20" t="str">
        <f t="shared" si="127"/>
        <v/>
      </c>
      <c r="K4038" s="20" t="str">
        <f t="shared" si="126"/>
        <v/>
      </c>
      <c r="M4038" s="19" t="str">
        <f>IFERROR(VLOOKUP(Services[[#This Row],[Service Provided ]],Worksheet!$A$86:$G$111,7,FALSE),"")</f>
        <v/>
      </c>
    </row>
    <row r="4039" spans="8:13" x14ac:dyDescent="0.25">
      <c r="H4039" s="55" t="str">
        <f>IFERROR(VLOOKUP(E4039,Worksheet!$A$86:$B$110,2,FALSE)," ")</f>
        <v xml:space="preserve"> </v>
      </c>
      <c r="I4039" s="20" t="str">
        <f t="shared" si="127"/>
        <v/>
      </c>
      <c r="K4039" s="20" t="str">
        <f t="shared" si="126"/>
        <v/>
      </c>
      <c r="M4039" s="19" t="str">
        <f>IFERROR(VLOOKUP(Services[[#This Row],[Service Provided ]],Worksheet!$A$86:$G$111,7,FALSE),"")</f>
        <v/>
      </c>
    </row>
    <row r="4040" spans="8:13" x14ac:dyDescent="0.25">
      <c r="H4040" s="55" t="str">
        <f>IFERROR(VLOOKUP(E4040,Worksheet!$A$86:$B$110,2,FALSE)," ")</f>
        <v xml:space="preserve"> </v>
      </c>
      <c r="I4040" s="20" t="str">
        <f t="shared" si="127"/>
        <v/>
      </c>
      <c r="K4040" s="20" t="str">
        <f t="shared" si="126"/>
        <v/>
      </c>
      <c r="M4040" s="19" t="str">
        <f>IFERROR(VLOOKUP(Services[[#This Row],[Service Provided ]],Worksheet!$A$86:$G$111,7,FALSE),"")</f>
        <v/>
      </c>
    </row>
    <row r="4041" spans="8:13" x14ac:dyDescent="0.25">
      <c r="H4041" s="55" t="str">
        <f>IFERROR(VLOOKUP(E4041,Worksheet!$A$86:$B$110,2,FALSE)," ")</f>
        <v xml:space="preserve"> </v>
      </c>
      <c r="I4041" s="20" t="str">
        <f t="shared" si="127"/>
        <v/>
      </c>
      <c r="K4041" s="20" t="str">
        <f t="shared" si="126"/>
        <v/>
      </c>
      <c r="M4041" s="19" t="str">
        <f>IFERROR(VLOOKUP(Services[[#This Row],[Service Provided ]],Worksheet!$A$86:$G$111,7,FALSE),"")</f>
        <v/>
      </c>
    </row>
    <row r="4042" spans="8:13" x14ac:dyDescent="0.25">
      <c r="H4042" s="55" t="str">
        <f>IFERROR(VLOOKUP(E4042,Worksheet!$A$86:$B$110,2,FALSE)," ")</f>
        <v xml:space="preserve"> </v>
      </c>
      <c r="I4042" s="20" t="str">
        <f t="shared" si="127"/>
        <v/>
      </c>
      <c r="K4042" s="20" t="str">
        <f t="shared" si="126"/>
        <v/>
      </c>
      <c r="M4042" s="19" t="str">
        <f>IFERROR(VLOOKUP(Services[[#This Row],[Service Provided ]],Worksheet!$A$86:$G$111,7,FALSE),"")</f>
        <v/>
      </c>
    </row>
    <row r="4043" spans="8:13" x14ac:dyDescent="0.25">
      <c r="H4043" s="55" t="str">
        <f>IFERROR(VLOOKUP(E4043,Worksheet!$A$86:$B$110,2,FALSE)," ")</f>
        <v xml:space="preserve"> </v>
      </c>
      <c r="I4043" s="20" t="str">
        <f t="shared" si="127"/>
        <v/>
      </c>
      <c r="K4043" s="20" t="str">
        <f t="shared" si="126"/>
        <v/>
      </c>
      <c r="M4043" s="19" t="str">
        <f>IFERROR(VLOOKUP(Services[[#This Row],[Service Provided ]],Worksheet!$A$86:$G$111,7,FALSE),"")</f>
        <v/>
      </c>
    </row>
    <row r="4044" spans="8:13" x14ac:dyDescent="0.25">
      <c r="H4044" s="55" t="str">
        <f>IFERROR(VLOOKUP(E4044,Worksheet!$A$86:$B$110,2,FALSE)," ")</f>
        <v xml:space="preserve"> </v>
      </c>
      <c r="I4044" s="20" t="str">
        <f t="shared" si="127"/>
        <v/>
      </c>
      <c r="K4044" s="20" t="str">
        <f t="shared" si="126"/>
        <v/>
      </c>
      <c r="M4044" s="19" t="str">
        <f>IFERROR(VLOOKUP(Services[[#This Row],[Service Provided ]],Worksheet!$A$86:$G$111,7,FALSE),"")</f>
        <v/>
      </c>
    </row>
    <row r="4045" spans="8:13" x14ac:dyDescent="0.25">
      <c r="H4045" s="55" t="str">
        <f>IFERROR(VLOOKUP(E4045,Worksheet!$A$86:$B$110,2,FALSE)," ")</f>
        <v xml:space="preserve"> </v>
      </c>
      <c r="I4045" s="20" t="str">
        <f t="shared" si="127"/>
        <v/>
      </c>
      <c r="K4045" s="20" t="str">
        <f t="shared" si="126"/>
        <v/>
      </c>
      <c r="M4045" s="19" t="str">
        <f>IFERROR(VLOOKUP(Services[[#This Row],[Service Provided ]],Worksheet!$A$86:$G$111,7,FALSE),"")</f>
        <v/>
      </c>
    </row>
    <row r="4046" spans="8:13" x14ac:dyDescent="0.25">
      <c r="H4046" s="55" t="str">
        <f>IFERROR(VLOOKUP(E4046,Worksheet!$A$86:$B$110,2,FALSE)," ")</f>
        <v xml:space="preserve"> </v>
      </c>
      <c r="I4046" s="20" t="str">
        <f t="shared" si="127"/>
        <v/>
      </c>
      <c r="K4046" s="20" t="str">
        <f t="shared" si="126"/>
        <v/>
      </c>
      <c r="M4046" s="19" t="str">
        <f>IFERROR(VLOOKUP(Services[[#This Row],[Service Provided ]],Worksheet!$A$86:$G$111,7,FALSE),"")</f>
        <v/>
      </c>
    </row>
    <row r="4047" spans="8:13" x14ac:dyDescent="0.25">
      <c r="H4047" s="55" t="str">
        <f>IFERROR(VLOOKUP(E4047,Worksheet!$A$86:$B$110,2,FALSE)," ")</f>
        <v xml:space="preserve"> </v>
      </c>
      <c r="I4047" s="20" t="str">
        <f t="shared" si="127"/>
        <v/>
      </c>
      <c r="K4047" s="20" t="str">
        <f t="shared" si="126"/>
        <v/>
      </c>
      <c r="M4047" s="19" t="str">
        <f>IFERROR(VLOOKUP(Services[[#This Row],[Service Provided ]],Worksheet!$A$86:$G$111,7,FALSE),"")</f>
        <v/>
      </c>
    </row>
    <row r="4048" spans="8:13" x14ac:dyDescent="0.25">
      <c r="H4048" s="55" t="str">
        <f>IFERROR(VLOOKUP(E4048,Worksheet!$A$86:$B$110,2,FALSE)," ")</f>
        <v xml:space="preserve"> </v>
      </c>
      <c r="I4048" s="20" t="str">
        <f t="shared" si="127"/>
        <v/>
      </c>
      <c r="K4048" s="20" t="str">
        <f t="shared" si="126"/>
        <v/>
      </c>
      <c r="M4048" s="19" t="str">
        <f>IFERROR(VLOOKUP(Services[[#This Row],[Service Provided ]],Worksheet!$A$86:$G$111,7,FALSE),"")</f>
        <v/>
      </c>
    </row>
    <row r="4049" spans="8:13" x14ac:dyDescent="0.25">
      <c r="H4049" s="55" t="str">
        <f>IFERROR(VLOOKUP(E4049,Worksheet!$A$86:$B$110,2,FALSE)," ")</f>
        <v xml:space="preserve"> </v>
      </c>
      <c r="I4049" s="20" t="str">
        <f t="shared" si="127"/>
        <v/>
      </c>
      <c r="K4049" s="20" t="str">
        <f t="shared" si="126"/>
        <v/>
      </c>
      <c r="M4049" s="19" t="str">
        <f>IFERROR(VLOOKUP(Services[[#This Row],[Service Provided ]],Worksheet!$A$86:$G$111,7,FALSE),"")</f>
        <v/>
      </c>
    </row>
    <row r="4050" spans="8:13" x14ac:dyDescent="0.25">
      <c r="H4050" s="55" t="str">
        <f>IFERROR(VLOOKUP(E4050,Worksheet!$A$86:$B$110,2,FALSE)," ")</f>
        <v xml:space="preserve"> </v>
      </c>
      <c r="I4050" s="20" t="str">
        <f t="shared" si="127"/>
        <v/>
      </c>
      <c r="K4050" s="20" t="str">
        <f t="shared" si="126"/>
        <v/>
      </c>
      <c r="M4050" s="19" t="str">
        <f>IFERROR(VLOOKUP(Services[[#This Row],[Service Provided ]],Worksheet!$A$86:$G$111,7,FALSE),"")</f>
        <v/>
      </c>
    </row>
    <row r="4051" spans="8:13" x14ac:dyDescent="0.25">
      <c r="H4051" s="55" t="str">
        <f>IFERROR(VLOOKUP(E4051,Worksheet!$A$86:$B$110,2,FALSE)," ")</f>
        <v xml:space="preserve"> </v>
      </c>
      <c r="I4051" s="20" t="str">
        <f t="shared" si="127"/>
        <v/>
      </c>
      <c r="K4051" s="20" t="str">
        <f t="shared" si="126"/>
        <v/>
      </c>
      <c r="M4051" s="19" t="str">
        <f>IFERROR(VLOOKUP(Services[[#This Row],[Service Provided ]],Worksheet!$A$86:$G$111,7,FALSE),"")</f>
        <v/>
      </c>
    </row>
    <row r="4052" spans="8:13" x14ac:dyDescent="0.25">
      <c r="H4052" s="55" t="str">
        <f>IFERROR(VLOOKUP(E4052,Worksheet!$A$86:$B$110,2,FALSE)," ")</f>
        <v xml:space="preserve"> </v>
      </c>
      <c r="I4052" s="20" t="str">
        <f t="shared" si="127"/>
        <v/>
      </c>
      <c r="K4052" s="20" t="str">
        <f t="shared" si="126"/>
        <v/>
      </c>
      <c r="M4052" s="19" t="str">
        <f>IFERROR(VLOOKUP(Services[[#This Row],[Service Provided ]],Worksheet!$A$86:$G$111,7,FALSE),"")</f>
        <v/>
      </c>
    </row>
    <row r="4053" spans="8:13" x14ac:dyDescent="0.25">
      <c r="H4053" s="55" t="str">
        <f>IFERROR(VLOOKUP(E4053,Worksheet!$A$86:$B$110,2,FALSE)," ")</f>
        <v xml:space="preserve"> </v>
      </c>
      <c r="I4053" s="20" t="str">
        <f t="shared" si="127"/>
        <v/>
      </c>
      <c r="K4053" s="20" t="str">
        <f t="shared" si="126"/>
        <v/>
      </c>
      <c r="M4053" s="19" t="str">
        <f>IFERROR(VLOOKUP(Services[[#This Row],[Service Provided ]],Worksheet!$A$86:$G$111,7,FALSE),"")</f>
        <v/>
      </c>
    </row>
    <row r="4054" spans="8:13" x14ac:dyDescent="0.25">
      <c r="H4054" s="55" t="str">
        <f>IFERROR(VLOOKUP(E4054,Worksheet!$A$86:$B$110,2,FALSE)," ")</f>
        <v xml:space="preserve"> </v>
      </c>
      <c r="I4054" s="20" t="str">
        <f t="shared" si="127"/>
        <v/>
      </c>
      <c r="K4054" s="20" t="str">
        <f t="shared" si="126"/>
        <v/>
      </c>
      <c r="M4054" s="19" t="str">
        <f>IFERROR(VLOOKUP(Services[[#This Row],[Service Provided ]],Worksheet!$A$86:$G$111,7,FALSE),"")</f>
        <v/>
      </c>
    </row>
    <row r="4055" spans="8:13" x14ac:dyDescent="0.25">
      <c r="H4055" s="55" t="str">
        <f>IFERROR(VLOOKUP(E4055,Worksheet!$A$86:$B$110,2,FALSE)," ")</f>
        <v xml:space="preserve"> </v>
      </c>
      <c r="I4055" s="20" t="str">
        <f t="shared" si="127"/>
        <v/>
      </c>
      <c r="K4055" s="20" t="str">
        <f t="shared" si="126"/>
        <v/>
      </c>
      <c r="M4055" s="19" t="str">
        <f>IFERROR(VLOOKUP(Services[[#This Row],[Service Provided ]],Worksheet!$A$86:$G$111,7,FALSE),"")</f>
        <v/>
      </c>
    </row>
    <row r="4056" spans="8:13" x14ac:dyDescent="0.25">
      <c r="H4056" s="55" t="str">
        <f>IFERROR(VLOOKUP(E4056,Worksheet!$A$86:$B$110,2,FALSE)," ")</f>
        <v xml:space="preserve"> </v>
      </c>
      <c r="I4056" s="20" t="str">
        <f t="shared" si="127"/>
        <v/>
      </c>
      <c r="K4056" s="20" t="str">
        <f t="shared" si="126"/>
        <v/>
      </c>
      <c r="M4056" s="19" t="str">
        <f>IFERROR(VLOOKUP(Services[[#This Row],[Service Provided ]],Worksheet!$A$86:$G$111,7,FALSE),"")</f>
        <v/>
      </c>
    </row>
    <row r="4057" spans="8:13" x14ac:dyDescent="0.25">
      <c r="H4057" s="55" t="str">
        <f>IFERROR(VLOOKUP(E4057,Worksheet!$A$86:$B$110,2,FALSE)," ")</f>
        <v xml:space="preserve"> </v>
      </c>
      <c r="I4057" s="20" t="str">
        <f t="shared" si="127"/>
        <v/>
      </c>
      <c r="K4057" s="20" t="str">
        <f t="shared" si="126"/>
        <v/>
      </c>
      <c r="M4057" s="19" t="str">
        <f>IFERROR(VLOOKUP(Services[[#This Row],[Service Provided ]],Worksheet!$A$86:$G$111,7,FALSE),"")</f>
        <v/>
      </c>
    </row>
    <row r="4058" spans="8:13" x14ac:dyDescent="0.25">
      <c r="H4058" s="55" t="str">
        <f>IFERROR(VLOOKUP(E4058,Worksheet!$A$86:$B$110,2,FALSE)," ")</f>
        <v xml:space="preserve"> </v>
      </c>
      <c r="I4058" s="20" t="str">
        <f t="shared" si="127"/>
        <v/>
      </c>
      <c r="K4058" s="20" t="str">
        <f t="shared" si="126"/>
        <v/>
      </c>
      <c r="M4058" s="19" t="str">
        <f>IFERROR(VLOOKUP(Services[[#This Row],[Service Provided ]],Worksheet!$A$86:$G$111,7,FALSE),"")</f>
        <v/>
      </c>
    </row>
    <row r="4059" spans="8:13" x14ac:dyDescent="0.25">
      <c r="H4059" s="55" t="str">
        <f>IFERROR(VLOOKUP(E4059,Worksheet!$A$86:$B$110,2,FALSE)," ")</f>
        <v xml:space="preserve"> </v>
      </c>
      <c r="I4059" s="20" t="str">
        <f t="shared" si="127"/>
        <v/>
      </c>
      <c r="K4059" s="20" t="str">
        <f t="shared" si="126"/>
        <v/>
      </c>
      <c r="M4059" s="19" t="str">
        <f>IFERROR(VLOOKUP(Services[[#This Row],[Service Provided ]],Worksheet!$A$86:$G$111,7,FALSE),"")</f>
        <v/>
      </c>
    </row>
    <row r="4060" spans="8:13" x14ac:dyDescent="0.25">
      <c r="H4060" s="55" t="str">
        <f>IFERROR(VLOOKUP(E4060,Worksheet!$A$86:$B$110,2,FALSE)," ")</f>
        <v xml:space="preserve"> </v>
      </c>
      <c r="I4060" s="20" t="str">
        <f t="shared" si="127"/>
        <v/>
      </c>
      <c r="K4060" s="20" t="str">
        <f t="shared" si="126"/>
        <v/>
      </c>
      <c r="M4060" s="19" t="str">
        <f>IFERROR(VLOOKUP(Services[[#This Row],[Service Provided ]],Worksheet!$A$86:$G$111,7,FALSE),"")</f>
        <v/>
      </c>
    </row>
    <row r="4061" spans="8:13" x14ac:dyDescent="0.25">
      <c r="H4061" s="55" t="str">
        <f>IFERROR(VLOOKUP(E4061,Worksheet!$A$86:$B$110,2,FALSE)," ")</f>
        <v xml:space="preserve"> </v>
      </c>
      <c r="I4061" s="20" t="str">
        <f t="shared" si="127"/>
        <v/>
      </c>
      <c r="K4061" s="20" t="str">
        <f t="shared" si="126"/>
        <v/>
      </c>
      <c r="M4061" s="19" t="str">
        <f>IFERROR(VLOOKUP(Services[[#This Row],[Service Provided ]],Worksheet!$A$86:$G$111,7,FALSE),"")</f>
        <v/>
      </c>
    </row>
    <row r="4062" spans="8:13" x14ac:dyDescent="0.25">
      <c r="H4062" s="55" t="str">
        <f>IFERROR(VLOOKUP(E4062,Worksheet!$A$86:$B$110,2,FALSE)," ")</f>
        <v xml:space="preserve"> </v>
      </c>
      <c r="I4062" s="20" t="str">
        <f t="shared" si="127"/>
        <v/>
      </c>
      <c r="K4062" s="20" t="str">
        <f t="shared" si="126"/>
        <v/>
      </c>
      <c r="M4062" s="19" t="str">
        <f>IFERROR(VLOOKUP(Services[[#This Row],[Service Provided ]],Worksheet!$A$86:$G$111,7,FALSE),"")</f>
        <v/>
      </c>
    </row>
    <row r="4063" spans="8:13" x14ac:dyDescent="0.25">
      <c r="H4063" s="55" t="str">
        <f>IFERROR(VLOOKUP(E4063,Worksheet!$A$86:$B$110,2,FALSE)," ")</f>
        <v xml:space="preserve"> </v>
      </c>
      <c r="I4063" s="20" t="str">
        <f t="shared" si="127"/>
        <v/>
      </c>
      <c r="K4063" s="20" t="str">
        <f t="shared" si="126"/>
        <v/>
      </c>
      <c r="M4063" s="19" t="str">
        <f>IFERROR(VLOOKUP(Services[[#This Row],[Service Provided ]],Worksheet!$A$86:$G$111,7,FALSE),"")</f>
        <v/>
      </c>
    </row>
    <row r="4064" spans="8:13" x14ac:dyDescent="0.25">
      <c r="H4064" s="55" t="str">
        <f>IFERROR(VLOOKUP(E4064,Worksheet!$A$86:$B$110,2,FALSE)," ")</f>
        <v xml:space="preserve"> </v>
      </c>
      <c r="I4064" s="20" t="str">
        <f t="shared" si="127"/>
        <v/>
      </c>
      <c r="K4064" s="20" t="str">
        <f t="shared" si="126"/>
        <v/>
      </c>
      <c r="M4064" s="19" t="str">
        <f>IFERROR(VLOOKUP(Services[[#This Row],[Service Provided ]],Worksheet!$A$86:$G$111,7,FALSE),"")</f>
        <v/>
      </c>
    </row>
    <row r="4065" spans="8:13" x14ac:dyDescent="0.25">
      <c r="H4065" s="55" t="str">
        <f>IFERROR(VLOOKUP(E4065,Worksheet!$A$86:$B$110,2,FALSE)," ")</f>
        <v xml:space="preserve"> </v>
      </c>
      <c r="I4065" s="20" t="str">
        <f t="shared" si="127"/>
        <v/>
      </c>
      <c r="K4065" s="20" t="str">
        <f t="shared" si="126"/>
        <v/>
      </c>
      <c r="M4065" s="19" t="str">
        <f>IFERROR(VLOOKUP(Services[[#This Row],[Service Provided ]],Worksheet!$A$86:$G$111,7,FALSE),"")</f>
        <v/>
      </c>
    </row>
    <row r="4066" spans="8:13" x14ac:dyDescent="0.25">
      <c r="H4066" s="55" t="str">
        <f>IFERROR(VLOOKUP(E4066,Worksheet!$A$86:$B$110,2,FALSE)," ")</f>
        <v xml:space="preserve"> </v>
      </c>
      <c r="I4066" s="20" t="str">
        <f t="shared" si="127"/>
        <v/>
      </c>
      <c r="K4066" s="20" t="str">
        <f t="shared" si="126"/>
        <v/>
      </c>
      <c r="M4066" s="19" t="str">
        <f>IFERROR(VLOOKUP(Services[[#This Row],[Service Provided ]],Worksheet!$A$86:$G$111,7,FALSE),"")</f>
        <v/>
      </c>
    </row>
    <row r="4067" spans="8:13" x14ac:dyDescent="0.25">
      <c r="H4067" s="55" t="str">
        <f>IFERROR(VLOOKUP(E4067,Worksheet!$A$86:$B$110,2,FALSE)," ")</f>
        <v xml:space="preserve"> </v>
      </c>
      <c r="I4067" s="20" t="str">
        <f t="shared" si="127"/>
        <v/>
      </c>
      <c r="K4067" s="20" t="str">
        <f t="shared" si="126"/>
        <v/>
      </c>
      <c r="M4067" s="19" t="str">
        <f>IFERROR(VLOOKUP(Services[[#This Row],[Service Provided ]],Worksheet!$A$86:$G$111,7,FALSE),"")</f>
        <v/>
      </c>
    </row>
    <row r="4068" spans="8:13" x14ac:dyDescent="0.25">
      <c r="H4068" s="55" t="str">
        <f>IFERROR(VLOOKUP(E4068,Worksheet!$A$86:$B$110,2,FALSE)," ")</f>
        <v xml:space="preserve"> </v>
      </c>
      <c r="I4068" s="20" t="str">
        <f t="shared" si="127"/>
        <v/>
      </c>
      <c r="K4068" s="20" t="str">
        <f t="shared" si="126"/>
        <v/>
      </c>
      <c r="M4068" s="19" t="str">
        <f>IFERROR(VLOOKUP(Services[[#This Row],[Service Provided ]],Worksheet!$A$86:$G$111,7,FALSE),"")</f>
        <v/>
      </c>
    </row>
    <row r="4069" spans="8:13" x14ac:dyDescent="0.25">
      <c r="H4069" s="55" t="str">
        <f>IFERROR(VLOOKUP(E4069,Worksheet!$A$86:$B$110,2,FALSE)," ")</f>
        <v xml:space="preserve"> </v>
      </c>
      <c r="I4069" s="20" t="str">
        <f t="shared" si="127"/>
        <v/>
      </c>
      <c r="K4069" s="20" t="str">
        <f t="shared" si="126"/>
        <v/>
      </c>
      <c r="M4069" s="19" t="str">
        <f>IFERROR(VLOOKUP(Services[[#This Row],[Service Provided ]],Worksheet!$A$86:$G$111,7,FALSE),"")</f>
        <v/>
      </c>
    </row>
    <row r="4070" spans="8:13" x14ac:dyDescent="0.25">
      <c r="H4070" s="55" t="str">
        <f>IFERROR(VLOOKUP(E4070,Worksheet!$A$86:$B$110,2,FALSE)," ")</f>
        <v xml:space="preserve"> </v>
      </c>
      <c r="I4070" s="20" t="str">
        <f t="shared" si="127"/>
        <v/>
      </c>
      <c r="K4070" s="20" t="str">
        <f t="shared" si="126"/>
        <v/>
      </c>
      <c r="M4070" s="19" t="str">
        <f>IFERROR(VLOOKUP(Services[[#This Row],[Service Provided ]],Worksheet!$A$86:$G$111,7,FALSE),"")</f>
        <v/>
      </c>
    </row>
    <row r="4071" spans="8:13" x14ac:dyDescent="0.25">
      <c r="H4071" s="55" t="str">
        <f>IFERROR(VLOOKUP(E4071,Worksheet!$A$86:$B$110,2,FALSE)," ")</f>
        <v xml:space="preserve"> </v>
      </c>
      <c r="I4071" s="20" t="str">
        <f t="shared" si="127"/>
        <v/>
      </c>
      <c r="K4071" s="20" t="str">
        <f t="shared" si="126"/>
        <v/>
      </c>
      <c r="M4071" s="19" t="str">
        <f>IFERROR(VLOOKUP(Services[[#This Row],[Service Provided ]],Worksheet!$A$86:$G$111,7,FALSE),"")</f>
        <v/>
      </c>
    </row>
    <row r="4072" spans="8:13" x14ac:dyDescent="0.25">
      <c r="H4072" s="55" t="str">
        <f>IFERROR(VLOOKUP(E4072,Worksheet!$A$86:$B$110,2,FALSE)," ")</f>
        <v xml:space="preserve"> </v>
      </c>
      <c r="I4072" s="20" t="str">
        <f t="shared" si="127"/>
        <v/>
      </c>
      <c r="K4072" s="20" t="str">
        <f t="shared" si="126"/>
        <v/>
      </c>
      <c r="M4072" s="19" t="str">
        <f>IFERROR(VLOOKUP(Services[[#This Row],[Service Provided ]],Worksheet!$A$86:$G$111,7,FALSE),"")</f>
        <v/>
      </c>
    </row>
    <row r="4073" spans="8:13" x14ac:dyDescent="0.25">
      <c r="H4073" s="55" t="str">
        <f>IFERROR(VLOOKUP(E4073,Worksheet!$A$86:$B$110,2,FALSE)," ")</f>
        <v xml:space="preserve"> </v>
      </c>
      <c r="I4073" s="20" t="str">
        <f t="shared" si="127"/>
        <v/>
      </c>
      <c r="K4073" s="20" t="str">
        <f t="shared" si="126"/>
        <v/>
      </c>
      <c r="M4073" s="19" t="str">
        <f>IFERROR(VLOOKUP(Services[[#This Row],[Service Provided ]],Worksheet!$A$86:$G$111,7,FALSE),"")</f>
        <v/>
      </c>
    </row>
    <row r="4074" spans="8:13" x14ac:dyDescent="0.25">
      <c r="H4074" s="55" t="str">
        <f>IFERROR(VLOOKUP(E4074,Worksheet!$A$86:$B$110,2,FALSE)," ")</f>
        <v xml:space="preserve"> </v>
      </c>
      <c r="I4074" s="20" t="str">
        <f t="shared" si="127"/>
        <v/>
      </c>
      <c r="K4074" s="20" t="str">
        <f t="shared" si="126"/>
        <v/>
      </c>
      <c r="M4074" s="19" t="str">
        <f>IFERROR(VLOOKUP(Services[[#This Row],[Service Provided ]],Worksheet!$A$86:$G$111,7,FALSE),"")</f>
        <v/>
      </c>
    </row>
    <row r="4075" spans="8:13" x14ac:dyDescent="0.25">
      <c r="H4075" s="55" t="str">
        <f>IFERROR(VLOOKUP(E4075,Worksheet!$A$86:$B$110,2,FALSE)," ")</f>
        <v xml:space="preserve"> </v>
      </c>
      <c r="I4075" s="20" t="str">
        <f t="shared" si="127"/>
        <v/>
      </c>
      <c r="K4075" s="20" t="str">
        <f t="shared" si="126"/>
        <v/>
      </c>
      <c r="M4075" s="19" t="str">
        <f>IFERROR(VLOOKUP(Services[[#This Row],[Service Provided ]],Worksheet!$A$86:$G$111,7,FALSE),"")</f>
        <v/>
      </c>
    </row>
    <row r="4076" spans="8:13" x14ac:dyDescent="0.25">
      <c r="H4076" s="55" t="str">
        <f>IFERROR(VLOOKUP(E4076,Worksheet!$A$86:$B$110,2,FALSE)," ")</f>
        <v xml:space="preserve"> </v>
      </c>
      <c r="I4076" s="20" t="str">
        <f t="shared" si="127"/>
        <v/>
      </c>
      <c r="K4076" s="20" t="str">
        <f t="shared" si="126"/>
        <v/>
      </c>
      <c r="M4076" s="19" t="str">
        <f>IFERROR(VLOOKUP(Services[[#This Row],[Service Provided ]],Worksheet!$A$86:$G$111,7,FALSE),"")</f>
        <v/>
      </c>
    </row>
    <row r="4077" spans="8:13" x14ac:dyDescent="0.25">
      <c r="H4077" s="55" t="str">
        <f>IFERROR(VLOOKUP(E4077,Worksheet!$A$86:$B$110,2,FALSE)," ")</f>
        <v xml:space="preserve"> </v>
      </c>
      <c r="I4077" s="20" t="str">
        <f t="shared" si="127"/>
        <v/>
      </c>
      <c r="K4077" s="20" t="str">
        <f t="shared" si="126"/>
        <v/>
      </c>
      <c r="M4077" s="19" t="str">
        <f>IFERROR(VLOOKUP(Services[[#This Row],[Service Provided ]],Worksheet!$A$86:$G$111,7,FALSE),"")</f>
        <v/>
      </c>
    </row>
    <row r="4078" spans="8:13" x14ac:dyDescent="0.25">
      <c r="H4078" s="55" t="str">
        <f>IFERROR(VLOOKUP(E4078,Worksheet!$A$86:$B$110,2,FALSE)," ")</f>
        <v xml:space="preserve"> </v>
      </c>
      <c r="I4078" s="20" t="str">
        <f t="shared" si="127"/>
        <v/>
      </c>
      <c r="K4078" s="20" t="str">
        <f t="shared" si="126"/>
        <v/>
      </c>
      <c r="M4078" s="19" t="str">
        <f>IFERROR(VLOOKUP(Services[[#This Row],[Service Provided ]],Worksheet!$A$86:$G$111,7,FALSE),"")</f>
        <v/>
      </c>
    </row>
    <row r="4079" spans="8:13" x14ac:dyDescent="0.25">
      <c r="H4079" s="55" t="str">
        <f>IFERROR(VLOOKUP(E4079,Worksheet!$A$86:$B$110,2,FALSE)," ")</f>
        <v xml:space="preserve"> </v>
      </c>
      <c r="I4079" s="20" t="str">
        <f t="shared" si="127"/>
        <v/>
      </c>
      <c r="K4079" s="20" t="str">
        <f t="shared" si="126"/>
        <v/>
      </c>
      <c r="M4079" s="19" t="str">
        <f>IFERROR(VLOOKUP(Services[[#This Row],[Service Provided ]],Worksheet!$A$86:$G$111,7,FALSE),"")</f>
        <v/>
      </c>
    </row>
    <row r="4080" spans="8:13" x14ac:dyDescent="0.25">
      <c r="H4080" s="55" t="str">
        <f>IFERROR(VLOOKUP(E4080,Worksheet!$A$86:$B$110,2,FALSE)," ")</f>
        <v xml:space="preserve"> </v>
      </c>
      <c r="I4080" s="20" t="str">
        <f t="shared" si="127"/>
        <v/>
      </c>
      <c r="K4080" s="20" t="str">
        <f t="shared" si="126"/>
        <v/>
      </c>
      <c r="M4080" s="19" t="str">
        <f>IFERROR(VLOOKUP(Services[[#This Row],[Service Provided ]],Worksheet!$A$86:$G$111,7,FALSE),"")</f>
        <v/>
      </c>
    </row>
    <row r="4081" spans="8:13" x14ac:dyDescent="0.25">
      <c r="H4081" s="55" t="str">
        <f>IFERROR(VLOOKUP(E4081,Worksheet!$A$86:$B$110,2,FALSE)," ")</f>
        <v xml:space="preserve"> </v>
      </c>
      <c r="I4081" s="20" t="str">
        <f t="shared" si="127"/>
        <v/>
      </c>
      <c r="K4081" s="20" t="str">
        <f t="shared" ref="K4081:K4144" si="128">IF(I4081=0,J4081,I4081)</f>
        <v/>
      </c>
      <c r="M4081" s="19" t="str">
        <f>IFERROR(VLOOKUP(Services[[#This Row],[Service Provided ]],Worksheet!$A$86:$G$111,7,FALSE),"")</f>
        <v/>
      </c>
    </row>
    <row r="4082" spans="8:13" x14ac:dyDescent="0.25">
      <c r="H4082" s="55" t="str">
        <f>IFERROR(VLOOKUP(E4082,Worksheet!$A$86:$B$110,2,FALSE)," ")</f>
        <v xml:space="preserve"> </v>
      </c>
      <c r="I4082" s="20" t="str">
        <f t="shared" si="127"/>
        <v/>
      </c>
      <c r="K4082" s="20" t="str">
        <f t="shared" si="128"/>
        <v/>
      </c>
      <c r="M4082" s="19" t="str">
        <f>IFERROR(VLOOKUP(Services[[#This Row],[Service Provided ]],Worksheet!$A$86:$G$111,7,FALSE),"")</f>
        <v/>
      </c>
    </row>
    <row r="4083" spans="8:13" x14ac:dyDescent="0.25">
      <c r="H4083" s="55" t="str">
        <f>IFERROR(VLOOKUP(E4083,Worksheet!$A$86:$B$110,2,FALSE)," ")</f>
        <v xml:space="preserve"> </v>
      </c>
      <c r="I4083" s="20" t="str">
        <f t="shared" si="127"/>
        <v/>
      </c>
      <c r="K4083" s="20" t="str">
        <f t="shared" si="128"/>
        <v/>
      </c>
      <c r="M4083" s="19" t="str">
        <f>IFERROR(VLOOKUP(Services[[#This Row],[Service Provided ]],Worksheet!$A$86:$G$111,7,FALSE),"")</f>
        <v/>
      </c>
    </row>
    <row r="4084" spans="8:13" x14ac:dyDescent="0.25">
      <c r="H4084" s="55" t="str">
        <f>IFERROR(VLOOKUP(E4084,Worksheet!$A$86:$B$110,2,FALSE)," ")</f>
        <v xml:space="preserve"> </v>
      </c>
      <c r="I4084" s="20" t="str">
        <f t="shared" si="127"/>
        <v/>
      </c>
      <c r="K4084" s="20" t="str">
        <f t="shared" si="128"/>
        <v/>
      </c>
      <c r="M4084" s="19" t="str">
        <f>IFERROR(VLOOKUP(Services[[#This Row],[Service Provided ]],Worksheet!$A$86:$G$111,7,FALSE),"")</f>
        <v/>
      </c>
    </row>
    <row r="4085" spans="8:13" x14ac:dyDescent="0.25">
      <c r="H4085" s="55" t="str">
        <f>IFERROR(VLOOKUP(E4085,Worksheet!$A$86:$B$110,2,FALSE)," ")</f>
        <v xml:space="preserve"> </v>
      </c>
      <c r="I4085" s="20" t="str">
        <f t="shared" si="127"/>
        <v/>
      </c>
      <c r="K4085" s="20" t="str">
        <f t="shared" si="128"/>
        <v/>
      </c>
      <c r="M4085" s="19" t="str">
        <f>IFERROR(VLOOKUP(Services[[#This Row],[Service Provided ]],Worksheet!$A$86:$G$111,7,FALSE),"")</f>
        <v/>
      </c>
    </row>
    <row r="4086" spans="8:13" x14ac:dyDescent="0.25">
      <c r="H4086" s="55" t="str">
        <f>IFERROR(VLOOKUP(E4086,Worksheet!$A$86:$B$110,2,FALSE)," ")</f>
        <v xml:space="preserve"> </v>
      </c>
      <c r="I4086" s="20" t="str">
        <f t="shared" si="127"/>
        <v/>
      </c>
      <c r="K4086" s="20" t="str">
        <f t="shared" si="128"/>
        <v/>
      </c>
      <c r="M4086" s="19" t="str">
        <f>IFERROR(VLOOKUP(Services[[#This Row],[Service Provided ]],Worksheet!$A$86:$G$111,7,FALSE),"")</f>
        <v/>
      </c>
    </row>
    <row r="4087" spans="8:13" x14ac:dyDescent="0.25">
      <c r="H4087" s="55" t="str">
        <f>IFERROR(VLOOKUP(E4087,Worksheet!$A$86:$B$110,2,FALSE)," ")</f>
        <v xml:space="preserve"> </v>
      </c>
      <c r="I4087" s="20" t="str">
        <f t="shared" ref="I4087:I4150" si="129">IF(H4087&lt;&gt;" ",G4087*H4087,"")</f>
        <v/>
      </c>
      <c r="K4087" s="20" t="str">
        <f t="shared" si="128"/>
        <v/>
      </c>
      <c r="M4087" s="19" t="str">
        <f>IFERROR(VLOOKUP(Services[[#This Row],[Service Provided ]],Worksheet!$A$86:$G$111,7,FALSE),"")</f>
        <v/>
      </c>
    </row>
    <row r="4088" spans="8:13" x14ac:dyDescent="0.25">
      <c r="H4088" s="55" t="str">
        <f>IFERROR(VLOOKUP(E4088,Worksheet!$A$86:$B$110,2,FALSE)," ")</f>
        <v xml:space="preserve"> </v>
      </c>
      <c r="I4088" s="20" t="str">
        <f t="shared" si="129"/>
        <v/>
      </c>
      <c r="K4088" s="20" t="str">
        <f t="shared" si="128"/>
        <v/>
      </c>
      <c r="M4088" s="19" t="str">
        <f>IFERROR(VLOOKUP(Services[[#This Row],[Service Provided ]],Worksheet!$A$86:$G$111,7,FALSE),"")</f>
        <v/>
      </c>
    </row>
    <row r="4089" spans="8:13" x14ac:dyDescent="0.25">
      <c r="H4089" s="55" t="str">
        <f>IFERROR(VLOOKUP(E4089,Worksheet!$A$86:$B$110,2,FALSE)," ")</f>
        <v xml:space="preserve"> </v>
      </c>
      <c r="I4089" s="20" t="str">
        <f t="shared" si="129"/>
        <v/>
      </c>
      <c r="K4089" s="20" t="str">
        <f t="shared" si="128"/>
        <v/>
      </c>
      <c r="M4089" s="19" t="str">
        <f>IFERROR(VLOOKUP(Services[[#This Row],[Service Provided ]],Worksheet!$A$86:$G$111,7,FALSE),"")</f>
        <v/>
      </c>
    </row>
    <row r="4090" spans="8:13" x14ac:dyDescent="0.25">
      <c r="H4090" s="55" t="str">
        <f>IFERROR(VLOOKUP(E4090,Worksheet!$A$86:$B$110,2,FALSE)," ")</f>
        <v xml:space="preserve"> </v>
      </c>
      <c r="I4090" s="20" t="str">
        <f t="shared" si="129"/>
        <v/>
      </c>
      <c r="K4090" s="20" t="str">
        <f t="shared" si="128"/>
        <v/>
      </c>
      <c r="M4090" s="19" t="str">
        <f>IFERROR(VLOOKUP(Services[[#This Row],[Service Provided ]],Worksheet!$A$86:$G$111,7,FALSE),"")</f>
        <v/>
      </c>
    </row>
    <row r="4091" spans="8:13" x14ac:dyDescent="0.25">
      <c r="H4091" s="55" t="str">
        <f>IFERROR(VLOOKUP(E4091,Worksheet!$A$86:$B$110,2,FALSE)," ")</f>
        <v xml:space="preserve"> </v>
      </c>
      <c r="I4091" s="20" t="str">
        <f t="shared" si="129"/>
        <v/>
      </c>
      <c r="K4091" s="20" t="str">
        <f t="shared" si="128"/>
        <v/>
      </c>
      <c r="M4091" s="19" t="str">
        <f>IFERROR(VLOOKUP(Services[[#This Row],[Service Provided ]],Worksheet!$A$86:$G$111,7,FALSE),"")</f>
        <v/>
      </c>
    </row>
    <row r="4092" spans="8:13" x14ac:dyDescent="0.25">
      <c r="H4092" s="55" t="str">
        <f>IFERROR(VLOOKUP(E4092,Worksheet!$A$86:$B$110,2,FALSE)," ")</f>
        <v xml:space="preserve"> </v>
      </c>
      <c r="I4092" s="20" t="str">
        <f t="shared" si="129"/>
        <v/>
      </c>
      <c r="K4092" s="20" t="str">
        <f t="shared" si="128"/>
        <v/>
      </c>
      <c r="M4092" s="19" t="str">
        <f>IFERROR(VLOOKUP(Services[[#This Row],[Service Provided ]],Worksheet!$A$86:$G$111,7,FALSE),"")</f>
        <v/>
      </c>
    </row>
    <row r="4093" spans="8:13" x14ac:dyDescent="0.25">
      <c r="H4093" s="55" t="str">
        <f>IFERROR(VLOOKUP(E4093,Worksheet!$A$86:$B$110,2,FALSE)," ")</f>
        <v xml:space="preserve"> </v>
      </c>
      <c r="I4093" s="20" t="str">
        <f t="shared" si="129"/>
        <v/>
      </c>
      <c r="K4093" s="20" t="str">
        <f t="shared" si="128"/>
        <v/>
      </c>
      <c r="M4093" s="19" t="str">
        <f>IFERROR(VLOOKUP(Services[[#This Row],[Service Provided ]],Worksheet!$A$86:$G$111,7,FALSE),"")</f>
        <v/>
      </c>
    </row>
    <row r="4094" spans="8:13" x14ac:dyDescent="0.25">
      <c r="H4094" s="55" t="str">
        <f>IFERROR(VLOOKUP(E4094,Worksheet!$A$86:$B$110,2,FALSE)," ")</f>
        <v xml:space="preserve"> </v>
      </c>
      <c r="I4094" s="20" t="str">
        <f t="shared" si="129"/>
        <v/>
      </c>
      <c r="K4094" s="20" t="str">
        <f t="shared" si="128"/>
        <v/>
      </c>
      <c r="M4094" s="19" t="str">
        <f>IFERROR(VLOOKUP(Services[[#This Row],[Service Provided ]],Worksheet!$A$86:$G$111,7,FALSE),"")</f>
        <v/>
      </c>
    </row>
    <row r="4095" spans="8:13" x14ac:dyDescent="0.25">
      <c r="H4095" s="55" t="str">
        <f>IFERROR(VLOOKUP(E4095,Worksheet!$A$86:$B$110,2,FALSE)," ")</f>
        <v xml:space="preserve"> </v>
      </c>
      <c r="I4095" s="20" t="str">
        <f t="shared" si="129"/>
        <v/>
      </c>
      <c r="K4095" s="20" t="str">
        <f t="shared" si="128"/>
        <v/>
      </c>
      <c r="M4095" s="19" t="str">
        <f>IFERROR(VLOOKUP(Services[[#This Row],[Service Provided ]],Worksheet!$A$86:$G$111,7,FALSE),"")</f>
        <v/>
      </c>
    </row>
    <row r="4096" spans="8:13" x14ac:dyDescent="0.25">
      <c r="H4096" s="55" t="str">
        <f>IFERROR(VLOOKUP(E4096,Worksheet!$A$86:$B$110,2,FALSE)," ")</f>
        <v xml:space="preserve"> </v>
      </c>
      <c r="I4096" s="20" t="str">
        <f t="shared" si="129"/>
        <v/>
      </c>
      <c r="K4096" s="20" t="str">
        <f t="shared" si="128"/>
        <v/>
      </c>
      <c r="M4096" s="19" t="str">
        <f>IFERROR(VLOOKUP(Services[[#This Row],[Service Provided ]],Worksheet!$A$86:$G$111,7,FALSE),"")</f>
        <v/>
      </c>
    </row>
    <row r="4097" spans="8:13" x14ac:dyDescent="0.25">
      <c r="H4097" s="55" t="str">
        <f>IFERROR(VLOOKUP(E4097,Worksheet!$A$86:$B$110,2,FALSE)," ")</f>
        <v xml:space="preserve"> </v>
      </c>
      <c r="I4097" s="20" t="str">
        <f t="shared" si="129"/>
        <v/>
      </c>
      <c r="K4097" s="20" t="str">
        <f t="shared" si="128"/>
        <v/>
      </c>
      <c r="M4097" s="19" t="str">
        <f>IFERROR(VLOOKUP(Services[[#This Row],[Service Provided ]],Worksheet!$A$86:$G$111,7,FALSE),"")</f>
        <v/>
      </c>
    </row>
    <row r="4098" spans="8:13" x14ac:dyDescent="0.25">
      <c r="H4098" s="55" t="str">
        <f>IFERROR(VLOOKUP(E4098,Worksheet!$A$86:$B$110,2,FALSE)," ")</f>
        <v xml:space="preserve"> </v>
      </c>
      <c r="I4098" s="20" t="str">
        <f t="shared" si="129"/>
        <v/>
      </c>
      <c r="K4098" s="20" t="str">
        <f t="shared" si="128"/>
        <v/>
      </c>
      <c r="M4098" s="19" t="str">
        <f>IFERROR(VLOOKUP(Services[[#This Row],[Service Provided ]],Worksheet!$A$86:$G$111,7,FALSE),"")</f>
        <v/>
      </c>
    </row>
    <row r="4099" spans="8:13" x14ac:dyDescent="0.25">
      <c r="H4099" s="55" t="str">
        <f>IFERROR(VLOOKUP(E4099,Worksheet!$A$86:$B$110,2,FALSE)," ")</f>
        <v xml:space="preserve"> </v>
      </c>
      <c r="I4099" s="20" t="str">
        <f t="shared" si="129"/>
        <v/>
      </c>
      <c r="K4099" s="20" t="str">
        <f t="shared" si="128"/>
        <v/>
      </c>
      <c r="M4099" s="19" t="str">
        <f>IFERROR(VLOOKUP(Services[[#This Row],[Service Provided ]],Worksheet!$A$86:$G$111,7,FALSE),"")</f>
        <v/>
      </c>
    </row>
    <row r="4100" spans="8:13" x14ac:dyDescent="0.25">
      <c r="H4100" s="55" t="str">
        <f>IFERROR(VLOOKUP(E4100,Worksheet!$A$86:$B$110,2,FALSE)," ")</f>
        <v xml:space="preserve"> </v>
      </c>
      <c r="I4100" s="20" t="str">
        <f t="shared" si="129"/>
        <v/>
      </c>
      <c r="K4100" s="20" t="str">
        <f t="shared" si="128"/>
        <v/>
      </c>
      <c r="M4100" s="19" t="str">
        <f>IFERROR(VLOOKUP(Services[[#This Row],[Service Provided ]],Worksheet!$A$86:$G$111,7,FALSE),"")</f>
        <v/>
      </c>
    </row>
    <row r="4101" spans="8:13" x14ac:dyDescent="0.25">
      <c r="H4101" s="55" t="str">
        <f>IFERROR(VLOOKUP(E4101,Worksheet!$A$86:$B$110,2,FALSE)," ")</f>
        <v xml:space="preserve"> </v>
      </c>
      <c r="I4101" s="20" t="str">
        <f t="shared" si="129"/>
        <v/>
      </c>
      <c r="K4101" s="20" t="str">
        <f t="shared" si="128"/>
        <v/>
      </c>
      <c r="M4101" s="19" t="str">
        <f>IFERROR(VLOOKUP(Services[[#This Row],[Service Provided ]],Worksheet!$A$86:$G$111,7,FALSE),"")</f>
        <v/>
      </c>
    </row>
    <row r="4102" spans="8:13" x14ac:dyDescent="0.25">
      <c r="H4102" s="55" t="str">
        <f>IFERROR(VLOOKUP(E4102,Worksheet!$A$86:$B$110,2,FALSE)," ")</f>
        <v xml:space="preserve"> </v>
      </c>
      <c r="I4102" s="20" t="str">
        <f t="shared" si="129"/>
        <v/>
      </c>
      <c r="K4102" s="20" t="str">
        <f t="shared" si="128"/>
        <v/>
      </c>
      <c r="M4102" s="19" t="str">
        <f>IFERROR(VLOOKUP(Services[[#This Row],[Service Provided ]],Worksheet!$A$86:$G$111,7,FALSE),"")</f>
        <v/>
      </c>
    </row>
    <row r="4103" spans="8:13" x14ac:dyDescent="0.25">
      <c r="H4103" s="55" t="str">
        <f>IFERROR(VLOOKUP(E4103,Worksheet!$A$86:$B$110,2,FALSE)," ")</f>
        <v xml:space="preserve"> </v>
      </c>
      <c r="I4103" s="20" t="str">
        <f t="shared" si="129"/>
        <v/>
      </c>
      <c r="K4103" s="20" t="str">
        <f t="shared" si="128"/>
        <v/>
      </c>
      <c r="M4103" s="19" t="str">
        <f>IFERROR(VLOOKUP(Services[[#This Row],[Service Provided ]],Worksheet!$A$86:$G$111,7,FALSE),"")</f>
        <v/>
      </c>
    </row>
    <row r="4104" spans="8:13" x14ac:dyDescent="0.25">
      <c r="H4104" s="55" t="str">
        <f>IFERROR(VLOOKUP(E4104,Worksheet!$A$86:$B$110,2,FALSE)," ")</f>
        <v xml:space="preserve"> </v>
      </c>
      <c r="I4104" s="20" t="str">
        <f t="shared" si="129"/>
        <v/>
      </c>
      <c r="K4104" s="20" t="str">
        <f t="shared" si="128"/>
        <v/>
      </c>
      <c r="M4104" s="19" t="str">
        <f>IFERROR(VLOOKUP(Services[[#This Row],[Service Provided ]],Worksheet!$A$86:$G$111,7,FALSE),"")</f>
        <v/>
      </c>
    </row>
    <row r="4105" spans="8:13" x14ac:dyDescent="0.25">
      <c r="H4105" s="55" t="str">
        <f>IFERROR(VLOOKUP(E4105,Worksheet!$A$86:$B$110,2,FALSE)," ")</f>
        <v xml:space="preserve"> </v>
      </c>
      <c r="I4105" s="20" t="str">
        <f t="shared" si="129"/>
        <v/>
      </c>
      <c r="K4105" s="20" t="str">
        <f t="shared" si="128"/>
        <v/>
      </c>
      <c r="M4105" s="19" t="str">
        <f>IFERROR(VLOOKUP(Services[[#This Row],[Service Provided ]],Worksheet!$A$86:$G$111,7,FALSE),"")</f>
        <v/>
      </c>
    </row>
    <row r="4106" spans="8:13" x14ac:dyDescent="0.25">
      <c r="H4106" s="55" t="str">
        <f>IFERROR(VLOOKUP(E4106,Worksheet!$A$86:$B$110,2,FALSE)," ")</f>
        <v xml:space="preserve"> </v>
      </c>
      <c r="I4106" s="20" t="str">
        <f t="shared" si="129"/>
        <v/>
      </c>
      <c r="K4106" s="20" t="str">
        <f t="shared" si="128"/>
        <v/>
      </c>
      <c r="M4106" s="19" t="str">
        <f>IFERROR(VLOOKUP(Services[[#This Row],[Service Provided ]],Worksheet!$A$86:$G$111,7,FALSE),"")</f>
        <v/>
      </c>
    </row>
    <row r="4107" spans="8:13" x14ac:dyDescent="0.25">
      <c r="H4107" s="55" t="str">
        <f>IFERROR(VLOOKUP(E4107,Worksheet!$A$86:$B$110,2,FALSE)," ")</f>
        <v xml:space="preserve"> </v>
      </c>
      <c r="I4107" s="20" t="str">
        <f t="shared" si="129"/>
        <v/>
      </c>
      <c r="K4107" s="20" t="str">
        <f t="shared" si="128"/>
        <v/>
      </c>
      <c r="M4107" s="19" t="str">
        <f>IFERROR(VLOOKUP(Services[[#This Row],[Service Provided ]],Worksheet!$A$86:$G$111,7,FALSE),"")</f>
        <v/>
      </c>
    </row>
    <row r="4108" spans="8:13" x14ac:dyDescent="0.25">
      <c r="H4108" s="55" t="str">
        <f>IFERROR(VLOOKUP(E4108,Worksheet!$A$86:$B$110,2,FALSE)," ")</f>
        <v xml:space="preserve"> </v>
      </c>
      <c r="I4108" s="20" t="str">
        <f t="shared" si="129"/>
        <v/>
      </c>
      <c r="K4108" s="20" t="str">
        <f t="shared" si="128"/>
        <v/>
      </c>
      <c r="M4108" s="19" t="str">
        <f>IFERROR(VLOOKUP(Services[[#This Row],[Service Provided ]],Worksheet!$A$86:$G$111,7,FALSE),"")</f>
        <v/>
      </c>
    </row>
    <row r="4109" spans="8:13" x14ac:dyDescent="0.25">
      <c r="H4109" s="55" t="str">
        <f>IFERROR(VLOOKUP(E4109,Worksheet!$A$86:$B$110,2,FALSE)," ")</f>
        <v xml:space="preserve"> </v>
      </c>
      <c r="I4109" s="20" t="str">
        <f t="shared" si="129"/>
        <v/>
      </c>
      <c r="K4109" s="20" t="str">
        <f t="shared" si="128"/>
        <v/>
      </c>
      <c r="M4109" s="19" t="str">
        <f>IFERROR(VLOOKUP(Services[[#This Row],[Service Provided ]],Worksheet!$A$86:$G$111,7,FALSE),"")</f>
        <v/>
      </c>
    </row>
    <row r="4110" spans="8:13" x14ac:dyDescent="0.25">
      <c r="H4110" s="55" t="str">
        <f>IFERROR(VLOOKUP(E4110,Worksheet!$A$86:$B$110,2,FALSE)," ")</f>
        <v xml:space="preserve"> </v>
      </c>
      <c r="I4110" s="20" t="str">
        <f t="shared" si="129"/>
        <v/>
      </c>
      <c r="K4110" s="20" t="str">
        <f t="shared" si="128"/>
        <v/>
      </c>
      <c r="M4110" s="19" t="str">
        <f>IFERROR(VLOOKUP(Services[[#This Row],[Service Provided ]],Worksheet!$A$86:$G$111,7,FALSE),"")</f>
        <v/>
      </c>
    </row>
    <row r="4111" spans="8:13" x14ac:dyDescent="0.25">
      <c r="H4111" s="55" t="str">
        <f>IFERROR(VLOOKUP(E4111,Worksheet!$A$86:$B$110,2,FALSE)," ")</f>
        <v xml:space="preserve"> </v>
      </c>
      <c r="I4111" s="20" t="str">
        <f t="shared" si="129"/>
        <v/>
      </c>
      <c r="K4111" s="20" t="str">
        <f t="shared" si="128"/>
        <v/>
      </c>
      <c r="M4111" s="19" t="str">
        <f>IFERROR(VLOOKUP(Services[[#This Row],[Service Provided ]],Worksheet!$A$86:$G$111,7,FALSE),"")</f>
        <v/>
      </c>
    </row>
    <row r="4112" spans="8:13" x14ac:dyDescent="0.25">
      <c r="H4112" s="55" t="str">
        <f>IFERROR(VLOOKUP(E4112,Worksheet!$A$86:$B$110,2,FALSE)," ")</f>
        <v xml:space="preserve"> </v>
      </c>
      <c r="I4112" s="20" t="str">
        <f t="shared" si="129"/>
        <v/>
      </c>
      <c r="K4112" s="20" t="str">
        <f t="shared" si="128"/>
        <v/>
      </c>
      <c r="M4112" s="19" t="str">
        <f>IFERROR(VLOOKUP(Services[[#This Row],[Service Provided ]],Worksheet!$A$86:$G$111,7,FALSE),"")</f>
        <v/>
      </c>
    </row>
    <row r="4113" spans="8:13" x14ac:dyDescent="0.25">
      <c r="H4113" s="55" t="str">
        <f>IFERROR(VLOOKUP(E4113,Worksheet!$A$86:$B$110,2,FALSE)," ")</f>
        <v xml:space="preserve"> </v>
      </c>
      <c r="I4113" s="20" t="str">
        <f t="shared" si="129"/>
        <v/>
      </c>
      <c r="K4113" s="20" t="str">
        <f t="shared" si="128"/>
        <v/>
      </c>
      <c r="M4113" s="19" t="str">
        <f>IFERROR(VLOOKUP(Services[[#This Row],[Service Provided ]],Worksheet!$A$86:$G$111,7,FALSE),"")</f>
        <v/>
      </c>
    </row>
    <row r="4114" spans="8:13" x14ac:dyDescent="0.25">
      <c r="H4114" s="55" t="str">
        <f>IFERROR(VLOOKUP(E4114,Worksheet!$A$86:$B$110,2,FALSE)," ")</f>
        <v xml:space="preserve"> </v>
      </c>
      <c r="I4114" s="20" t="str">
        <f t="shared" si="129"/>
        <v/>
      </c>
      <c r="K4114" s="20" t="str">
        <f t="shared" si="128"/>
        <v/>
      </c>
      <c r="M4114" s="19" t="str">
        <f>IFERROR(VLOOKUP(Services[[#This Row],[Service Provided ]],Worksheet!$A$86:$G$111,7,FALSE),"")</f>
        <v/>
      </c>
    </row>
    <row r="4115" spans="8:13" x14ac:dyDescent="0.25">
      <c r="H4115" s="55" t="str">
        <f>IFERROR(VLOOKUP(E4115,Worksheet!$A$86:$B$110,2,FALSE)," ")</f>
        <v xml:space="preserve"> </v>
      </c>
      <c r="I4115" s="20" t="str">
        <f t="shared" si="129"/>
        <v/>
      </c>
      <c r="K4115" s="20" t="str">
        <f t="shared" si="128"/>
        <v/>
      </c>
      <c r="M4115" s="19" t="str">
        <f>IFERROR(VLOOKUP(Services[[#This Row],[Service Provided ]],Worksheet!$A$86:$G$111,7,FALSE),"")</f>
        <v/>
      </c>
    </row>
    <row r="4116" spans="8:13" x14ac:dyDescent="0.25">
      <c r="H4116" s="55" t="str">
        <f>IFERROR(VLOOKUP(E4116,Worksheet!$A$86:$B$110,2,FALSE)," ")</f>
        <v xml:space="preserve"> </v>
      </c>
      <c r="I4116" s="20" t="str">
        <f t="shared" si="129"/>
        <v/>
      </c>
      <c r="K4116" s="20" t="str">
        <f t="shared" si="128"/>
        <v/>
      </c>
      <c r="M4116" s="19" t="str">
        <f>IFERROR(VLOOKUP(Services[[#This Row],[Service Provided ]],Worksheet!$A$86:$G$111,7,FALSE),"")</f>
        <v/>
      </c>
    </row>
    <row r="4117" spans="8:13" x14ac:dyDescent="0.25">
      <c r="H4117" s="55" t="str">
        <f>IFERROR(VLOOKUP(E4117,Worksheet!$A$86:$B$110,2,FALSE)," ")</f>
        <v xml:space="preserve"> </v>
      </c>
      <c r="I4117" s="20" t="str">
        <f t="shared" si="129"/>
        <v/>
      </c>
      <c r="K4117" s="20" t="str">
        <f t="shared" si="128"/>
        <v/>
      </c>
      <c r="M4117" s="19" t="str">
        <f>IFERROR(VLOOKUP(Services[[#This Row],[Service Provided ]],Worksheet!$A$86:$G$111,7,FALSE),"")</f>
        <v/>
      </c>
    </row>
    <row r="4118" spans="8:13" x14ac:dyDescent="0.25">
      <c r="H4118" s="55" t="str">
        <f>IFERROR(VLOOKUP(E4118,Worksheet!$A$86:$B$110,2,FALSE)," ")</f>
        <v xml:space="preserve"> </v>
      </c>
      <c r="I4118" s="20" t="str">
        <f t="shared" si="129"/>
        <v/>
      </c>
      <c r="K4118" s="20" t="str">
        <f t="shared" si="128"/>
        <v/>
      </c>
      <c r="M4118" s="19" t="str">
        <f>IFERROR(VLOOKUP(Services[[#This Row],[Service Provided ]],Worksheet!$A$86:$G$111,7,FALSE),"")</f>
        <v/>
      </c>
    </row>
    <row r="4119" spans="8:13" x14ac:dyDescent="0.25">
      <c r="H4119" s="55" t="str">
        <f>IFERROR(VLOOKUP(E4119,Worksheet!$A$86:$B$110,2,FALSE)," ")</f>
        <v xml:space="preserve"> </v>
      </c>
      <c r="I4119" s="20" t="str">
        <f t="shared" si="129"/>
        <v/>
      </c>
      <c r="K4119" s="20" t="str">
        <f t="shared" si="128"/>
        <v/>
      </c>
      <c r="M4119" s="19" t="str">
        <f>IFERROR(VLOOKUP(Services[[#This Row],[Service Provided ]],Worksheet!$A$86:$G$111,7,FALSE),"")</f>
        <v/>
      </c>
    </row>
    <row r="4120" spans="8:13" x14ac:dyDescent="0.25">
      <c r="H4120" s="55" t="str">
        <f>IFERROR(VLOOKUP(E4120,Worksheet!$A$86:$B$110,2,FALSE)," ")</f>
        <v xml:space="preserve"> </v>
      </c>
      <c r="I4120" s="20" t="str">
        <f t="shared" si="129"/>
        <v/>
      </c>
      <c r="K4120" s="20" t="str">
        <f t="shared" si="128"/>
        <v/>
      </c>
      <c r="M4120" s="19" t="str">
        <f>IFERROR(VLOOKUP(Services[[#This Row],[Service Provided ]],Worksheet!$A$86:$G$111,7,FALSE),"")</f>
        <v/>
      </c>
    </row>
    <row r="4121" spans="8:13" x14ac:dyDescent="0.25">
      <c r="H4121" s="55" t="str">
        <f>IFERROR(VLOOKUP(E4121,Worksheet!$A$86:$B$110,2,FALSE)," ")</f>
        <v xml:space="preserve"> </v>
      </c>
      <c r="I4121" s="20" t="str">
        <f t="shared" si="129"/>
        <v/>
      </c>
      <c r="K4121" s="20" t="str">
        <f t="shared" si="128"/>
        <v/>
      </c>
      <c r="M4121" s="19" t="str">
        <f>IFERROR(VLOOKUP(Services[[#This Row],[Service Provided ]],Worksheet!$A$86:$G$111,7,FALSE),"")</f>
        <v/>
      </c>
    </row>
    <row r="4122" spans="8:13" x14ac:dyDescent="0.25">
      <c r="H4122" s="55" t="str">
        <f>IFERROR(VLOOKUP(E4122,Worksheet!$A$86:$B$110,2,FALSE)," ")</f>
        <v xml:space="preserve"> </v>
      </c>
      <c r="I4122" s="20" t="str">
        <f t="shared" si="129"/>
        <v/>
      </c>
      <c r="K4122" s="20" t="str">
        <f t="shared" si="128"/>
        <v/>
      </c>
      <c r="M4122" s="19" t="str">
        <f>IFERROR(VLOOKUP(Services[[#This Row],[Service Provided ]],Worksheet!$A$86:$G$111,7,FALSE),"")</f>
        <v/>
      </c>
    </row>
    <row r="4123" spans="8:13" x14ac:dyDescent="0.25">
      <c r="H4123" s="55" t="str">
        <f>IFERROR(VLOOKUP(E4123,Worksheet!$A$86:$B$110,2,FALSE)," ")</f>
        <v xml:space="preserve"> </v>
      </c>
      <c r="I4123" s="20" t="str">
        <f t="shared" si="129"/>
        <v/>
      </c>
      <c r="K4123" s="20" t="str">
        <f t="shared" si="128"/>
        <v/>
      </c>
      <c r="M4123" s="19" t="str">
        <f>IFERROR(VLOOKUP(Services[[#This Row],[Service Provided ]],Worksheet!$A$86:$G$111,7,FALSE),"")</f>
        <v/>
      </c>
    </row>
    <row r="4124" spans="8:13" x14ac:dyDescent="0.25">
      <c r="H4124" s="55" t="str">
        <f>IFERROR(VLOOKUP(E4124,Worksheet!$A$86:$B$110,2,FALSE)," ")</f>
        <v xml:space="preserve"> </v>
      </c>
      <c r="I4124" s="20" t="str">
        <f t="shared" si="129"/>
        <v/>
      </c>
      <c r="K4124" s="20" t="str">
        <f t="shared" si="128"/>
        <v/>
      </c>
      <c r="M4124" s="19" t="str">
        <f>IFERROR(VLOOKUP(Services[[#This Row],[Service Provided ]],Worksheet!$A$86:$G$111,7,FALSE),"")</f>
        <v/>
      </c>
    </row>
    <row r="4125" spans="8:13" x14ac:dyDescent="0.25">
      <c r="H4125" s="55" t="str">
        <f>IFERROR(VLOOKUP(E4125,Worksheet!$A$86:$B$110,2,FALSE)," ")</f>
        <v xml:space="preserve"> </v>
      </c>
      <c r="I4125" s="20" t="str">
        <f t="shared" si="129"/>
        <v/>
      </c>
      <c r="K4125" s="20" t="str">
        <f t="shared" si="128"/>
        <v/>
      </c>
      <c r="M4125" s="19" t="str">
        <f>IFERROR(VLOOKUP(Services[[#This Row],[Service Provided ]],Worksheet!$A$86:$G$111,7,FALSE),"")</f>
        <v/>
      </c>
    </row>
    <row r="4126" spans="8:13" x14ac:dyDescent="0.25">
      <c r="H4126" s="55" t="str">
        <f>IFERROR(VLOOKUP(E4126,Worksheet!$A$86:$B$110,2,FALSE)," ")</f>
        <v xml:space="preserve"> </v>
      </c>
      <c r="I4126" s="20" t="str">
        <f t="shared" si="129"/>
        <v/>
      </c>
      <c r="K4126" s="20" t="str">
        <f t="shared" si="128"/>
        <v/>
      </c>
      <c r="M4126" s="19" t="str">
        <f>IFERROR(VLOOKUP(Services[[#This Row],[Service Provided ]],Worksheet!$A$86:$G$111,7,FALSE),"")</f>
        <v/>
      </c>
    </row>
    <row r="4127" spans="8:13" x14ac:dyDescent="0.25">
      <c r="H4127" s="55" t="str">
        <f>IFERROR(VLOOKUP(E4127,Worksheet!$A$86:$B$110,2,FALSE)," ")</f>
        <v xml:space="preserve"> </v>
      </c>
      <c r="I4127" s="20" t="str">
        <f t="shared" si="129"/>
        <v/>
      </c>
      <c r="K4127" s="20" t="str">
        <f t="shared" si="128"/>
        <v/>
      </c>
      <c r="M4127" s="19" t="str">
        <f>IFERROR(VLOOKUP(Services[[#This Row],[Service Provided ]],Worksheet!$A$86:$G$111,7,FALSE),"")</f>
        <v/>
      </c>
    </row>
    <row r="4128" spans="8:13" x14ac:dyDescent="0.25">
      <c r="H4128" s="55" t="str">
        <f>IFERROR(VLOOKUP(E4128,Worksheet!$A$86:$B$110,2,FALSE)," ")</f>
        <v xml:space="preserve"> </v>
      </c>
      <c r="I4128" s="20" t="str">
        <f t="shared" si="129"/>
        <v/>
      </c>
      <c r="K4128" s="20" t="str">
        <f t="shared" si="128"/>
        <v/>
      </c>
      <c r="M4128" s="19" t="str">
        <f>IFERROR(VLOOKUP(Services[[#This Row],[Service Provided ]],Worksheet!$A$86:$G$111,7,FALSE),"")</f>
        <v/>
      </c>
    </row>
    <row r="4129" spans="8:13" x14ac:dyDescent="0.25">
      <c r="H4129" s="55" t="str">
        <f>IFERROR(VLOOKUP(E4129,Worksheet!$A$86:$B$110,2,FALSE)," ")</f>
        <v xml:space="preserve"> </v>
      </c>
      <c r="I4129" s="20" t="str">
        <f t="shared" si="129"/>
        <v/>
      </c>
      <c r="K4129" s="20" t="str">
        <f t="shared" si="128"/>
        <v/>
      </c>
      <c r="M4129" s="19" t="str">
        <f>IFERROR(VLOOKUP(Services[[#This Row],[Service Provided ]],Worksheet!$A$86:$G$111,7,FALSE),"")</f>
        <v/>
      </c>
    </row>
    <row r="4130" spans="8:13" x14ac:dyDescent="0.25">
      <c r="H4130" s="55" t="str">
        <f>IFERROR(VLOOKUP(E4130,Worksheet!$A$86:$B$110,2,FALSE)," ")</f>
        <v xml:space="preserve"> </v>
      </c>
      <c r="I4130" s="20" t="str">
        <f t="shared" si="129"/>
        <v/>
      </c>
      <c r="K4130" s="20" t="str">
        <f t="shared" si="128"/>
        <v/>
      </c>
      <c r="M4130" s="19" t="str">
        <f>IFERROR(VLOOKUP(Services[[#This Row],[Service Provided ]],Worksheet!$A$86:$G$111,7,FALSE),"")</f>
        <v/>
      </c>
    </row>
    <row r="4131" spans="8:13" x14ac:dyDescent="0.25">
      <c r="H4131" s="55" t="str">
        <f>IFERROR(VLOOKUP(E4131,Worksheet!$A$86:$B$110,2,FALSE)," ")</f>
        <v xml:space="preserve"> </v>
      </c>
      <c r="I4131" s="20" t="str">
        <f t="shared" si="129"/>
        <v/>
      </c>
      <c r="K4131" s="20" t="str">
        <f t="shared" si="128"/>
        <v/>
      </c>
      <c r="M4131" s="19" t="str">
        <f>IFERROR(VLOOKUP(Services[[#This Row],[Service Provided ]],Worksheet!$A$86:$G$111,7,FALSE),"")</f>
        <v/>
      </c>
    </row>
    <row r="4132" spans="8:13" x14ac:dyDescent="0.25">
      <c r="H4132" s="55" t="str">
        <f>IFERROR(VLOOKUP(E4132,Worksheet!$A$86:$B$110,2,FALSE)," ")</f>
        <v xml:space="preserve"> </v>
      </c>
      <c r="I4132" s="20" t="str">
        <f t="shared" si="129"/>
        <v/>
      </c>
      <c r="K4132" s="20" t="str">
        <f t="shared" si="128"/>
        <v/>
      </c>
      <c r="M4132" s="19" t="str">
        <f>IFERROR(VLOOKUP(Services[[#This Row],[Service Provided ]],Worksheet!$A$86:$G$111,7,FALSE),"")</f>
        <v/>
      </c>
    </row>
    <row r="4133" spans="8:13" x14ac:dyDescent="0.25">
      <c r="H4133" s="55" t="str">
        <f>IFERROR(VLOOKUP(E4133,Worksheet!$A$86:$B$110,2,FALSE)," ")</f>
        <v xml:space="preserve"> </v>
      </c>
      <c r="I4133" s="20" t="str">
        <f t="shared" si="129"/>
        <v/>
      </c>
      <c r="K4133" s="20" t="str">
        <f t="shared" si="128"/>
        <v/>
      </c>
      <c r="M4133" s="19" t="str">
        <f>IFERROR(VLOOKUP(Services[[#This Row],[Service Provided ]],Worksheet!$A$86:$G$111,7,FALSE),"")</f>
        <v/>
      </c>
    </row>
    <row r="4134" spans="8:13" x14ac:dyDescent="0.25">
      <c r="H4134" s="55" t="str">
        <f>IFERROR(VLOOKUP(E4134,Worksheet!$A$86:$B$110,2,FALSE)," ")</f>
        <v xml:space="preserve"> </v>
      </c>
      <c r="I4134" s="20" t="str">
        <f t="shared" si="129"/>
        <v/>
      </c>
      <c r="K4134" s="20" t="str">
        <f t="shared" si="128"/>
        <v/>
      </c>
      <c r="M4134" s="19" t="str">
        <f>IFERROR(VLOOKUP(Services[[#This Row],[Service Provided ]],Worksheet!$A$86:$G$111,7,FALSE),"")</f>
        <v/>
      </c>
    </row>
    <row r="4135" spans="8:13" x14ac:dyDescent="0.25">
      <c r="H4135" s="55" t="str">
        <f>IFERROR(VLOOKUP(E4135,Worksheet!$A$86:$B$110,2,FALSE)," ")</f>
        <v xml:space="preserve"> </v>
      </c>
      <c r="I4135" s="20" t="str">
        <f t="shared" si="129"/>
        <v/>
      </c>
      <c r="K4135" s="20" t="str">
        <f t="shared" si="128"/>
        <v/>
      </c>
      <c r="M4135" s="19" t="str">
        <f>IFERROR(VLOOKUP(Services[[#This Row],[Service Provided ]],Worksheet!$A$86:$G$111,7,FALSE),"")</f>
        <v/>
      </c>
    </row>
    <row r="4136" spans="8:13" x14ac:dyDescent="0.25">
      <c r="H4136" s="55" t="str">
        <f>IFERROR(VLOOKUP(E4136,Worksheet!$A$86:$B$110,2,FALSE)," ")</f>
        <v xml:space="preserve"> </v>
      </c>
      <c r="I4136" s="20" t="str">
        <f t="shared" si="129"/>
        <v/>
      </c>
      <c r="K4136" s="20" t="str">
        <f t="shared" si="128"/>
        <v/>
      </c>
      <c r="M4136" s="19" t="str">
        <f>IFERROR(VLOOKUP(Services[[#This Row],[Service Provided ]],Worksheet!$A$86:$G$111,7,FALSE),"")</f>
        <v/>
      </c>
    </row>
    <row r="4137" spans="8:13" x14ac:dyDescent="0.25">
      <c r="H4137" s="55" t="str">
        <f>IFERROR(VLOOKUP(E4137,Worksheet!$A$86:$B$110,2,FALSE)," ")</f>
        <v xml:space="preserve"> </v>
      </c>
      <c r="I4137" s="20" t="str">
        <f t="shared" si="129"/>
        <v/>
      </c>
      <c r="K4137" s="20" t="str">
        <f t="shared" si="128"/>
        <v/>
      </c>
      <c r="M4137" s="19" t="str">
        <f>IFERROR(VLOOKUP(Services[[#This Row],[Service Provided ]],Worksheet!$A$86:$G$111,7,FALSE),"")</f>
        <v/>
      </c>
    </row>
    <row r="4138" spans="8:13" x14ac:dyDescent="0.25">
      <c r="H4138" s="55" t="str">
        <f>IFERROR(VLOOKUP(E4138,Worksheet!$A$86:$B$110,2,FALSE)," ")</f>
        <v xml:space="preserve"> </v>
      </c>
      <c r="I4138" s="20" t="str">
        <f t="shared" si="129"/>
        <v/>
      </c>
      <c r="K4138" s="20" t="str">
        <f t="shared" si="128"/>
        <v/>
      </c>
      <c r="M4138" s="19" t="str">
        <f>IFERROR(VLOOKUP(Services[[#This Row],[Service Provided ]],Worksheet!$A$86:$G$111,7,FALSE),"")</f>
        <v/>
      </c>
    </row>
    <row r="4139" spans="8:13" x14ac:dyDescent="0.25">
      <c r="H4139" s="55" t="str">
        <f>IFERROR(VLOOKUP(E4139,Worksheet!$A$86:$B$110,2,FALSE)," ")</f>
        <v xml:space="preserve"> </v>
      </c>
      <c r="I4139" s="20" t="str">
        <f t="shared" si="129"/>
        <v/>
      </c>
      <c r="K4139" s="20" t="str">
        <f t="shared" si="128"/>
        <v/>
      </c>
      <c r="M4139" s="19" t="str">
        <f>IFERROR(VLOOKUP(Services[[#This Row],[Service Provided ]],Worksheet!$A$86:$G$111,7,FALSE),"")</f>
        <v/>
      </c>
    </row>
    <row r="4140" spans="8:13" x14ac:dyDescent="0.25">
      <c r="H4140" s="55" t="str">
        <f>IFERROR(VLOOKUP(E4140,Worksheet!$A$86:$B$110,2,FALSE)," ")</f>
        <v xml:space="preserve"> </v>
      </c>
      <c r="I4140" s="20" t="str">
        <f t="shared" si="129"/>
        <v/>
      </c>
      <c r="K4140" s="20" t="str">
        <f t="shared" si="128"/>
        <v/>
      </c>
      <c r="M4140" s="19" t="str">
        <f>IFERROR(VLOOKUP(Services[[#This Row],[Service Provided ]],Worksheet!$A$86:$G$111,7,FALSE),"")</f>
        <v/>
      </c>
    </row>
    <row r="4141" spans="8:13" x14ac:dyDescent="0.25">
      <c r="H4141" s="55" t="str">
        <f>IFERROR(VLOOKUP(E4141,Worksheet!$A$86:$B$110,2,FALSE)," ")</f>
        <v xml:space="preserve"> </v>
      </c>
      <c r="I4141" s="20" t="str">
        <f t="shared" si="129"/>
        <v/>
      </c>
      <c r="K4141" s="20" t="str">
        <f t="shared" si="128"/>
        <v/>
      </c>
      <c r="M4141" s="19" t="str">
        <f>IFERROR(VLOOKUP(Services[[#This Row],[Service Provided ]],Worksheet!$A$86:$G$111,7,FALSE),"")</f>
        <v/>
      </c>
    </row>
    <row r="4142" spans="8:13" x14ac:dyDescent="0.25">
      <c r="H4142" s="55" t="str">
        <f>IFERROR(VLOOKUP(E4142,Worksheet!$A$86:$B$110,2,FALSE)," ")</f>
        <v xml:space="preserve"> </v>
      </c>
      <c r="I4142" s="20" t="str">
        <f t="shared" si="129"/>
        <v/>
      </c>
      <c r="K4142" s="20" t="str">
        <f t="shared" si="128"/>
        <v/>
      </c>
      <c r="M4142" s="19" t="str">
        <f>IFERROR(VLOOKUP(Services[[#This Row],[Service Provided ]],Worksheet!$A$86:$G$111,7,FALSE),"")</f>
        <v/>
      </c>
    </row>
    <row r="4143" spans="8:13" x14ac:dyDescent="0.25">
      <c r="H4143" s="55" t="str">
        <f>IFERROR(VLOOKUP(E4143,Worksheet!$A$86:$B$110,2,FALSE)," ")</f>
        <v xml:space="preserve"> </v>
      </c>
      <c r="I4143" s="20" t="str">
        <f t="shared" si="129"/>
        <v/>
      </c>
      <c r="K4143" s="20" t="str">
        <f t="shared" si="128"/>
        <v/>
      </c>
      <c r="M4143" s="19" t="str">
        <f>IFERROR(VLOOKUP(Services[[#This Row],[Service Provided ]],Worksheet!$A$86:$G$111,7,FALSE),"")</f>
        <v/>
      </c>
    </row>
    <row r="4144" spans="8:13" x14ac:dyDescent="0.25">
      <c r="H4144" s="55" t="str">
        <f>IFERROR(VLOOKUP(E4144,Worksheet!$A$86:$B$110,2,FALSE)," ")</f>
        <v xml:space="preserve"> </v>
      </c>
      <c r="I4144" s="20" t="str">
        <f t="shared" si="129"/>
        <v/>
      </c>
      <c r="K4144" s="20" t="str">
        <f t="shared" si="128"/>
        <v/>
      </c>
      <c r="M4144" s="19" t="str">
        <f>IFERROR(VLOOKUP(Services[[#This Row],[Service Provided ]],Worksheet!$A$86:$G$111,7,FALSE),"")</f>
        <v/>
      </c>
    </row>
    <row r="4145" spans="8:13" x14ac:dyDescent="0.25">
      <c r="H4145" s="55" t="str">
        <f>IFERROR(VLOOKUP(E4145,Worksheet!$A$86:$B$110,2,FALSE)," ")</f>
        <v xml:space="preserve"> </v>
      </c>
      <c r="I4145" s="20" t="str">
        <f t="shared" si="129"/>
        <v/>
      </c>
      <c r="K4145" s="20" t="str">
        <f t="shared" ref="K4145:K4208" si="130">IF(I4145=0,J4145,I4145)</f>
        <v/>
      </c>
      <c r="M4145" s="19" t="str">
        <f>IFERROR(VLOOKUP(Services[[#This Row],[Service Provided ]],Worksheet!$A$86:$G$111,7,FALSE),"")</f>
        <v/>
      </c>
    </row>
    <row r="4146" spans="8:13" x14ac:dyDescent="0.25">
      <c r="H4146" s="55" t="str">
        <f>IFERROR(VLOOKUP(E4146,Worksheet!$A$86:$B$110,2,FALSE)," ")</f>
        <v xml:space="preserve"> </v>
      </c>
      <c r="I4146" s="20" t="str">
        <f t="shared" si="129"/>
        <v/>
      </c>
      <c r="K4146" s="20" t="str">
        <f t="shared" si="130"/>
        <v/>
      </c>
      <c r="M4146" s="19" t="str">
        <f>IFERROR(VLOOKUP(Services[[#This Row],[Service Provided ]],Worksheet!$A$86:$G$111,7,FALSE),"")</f>
        <v/>
      </c>
    </row>
    <row r="4147" spans="8:13" x14ac:dyDescent="0.25">
      <c r="H4147" s="55" t="str">
        <f>IFERROR(VLOOKUP(E4147,Worksheet!$A$86:$B$110,2,FALSE)," ")</f>
        <v xml:space="preserve"> </v>
      </c>
      <c r="I4147" s="20" t="str">
        <f t="shared" si="129"/>
        <v/>
      </c>
      <c r="K4147" s="20" t="str">
        <f t="shared" si="130"/>
        <v/>
      </c>
      <c r="M4147" s="19" t="str">
        <f>IFERROR(VLOOKUP(Services[[#This Row],[Service Provided ]],Worksheet!$A$86:$G$111,7,FALSE),"")</f>
        <v/>
      </c>
    </row>
    <row r="4148" spans="8:13" x14ac:dyDescent="0.25">
      <c r="H4148" s="55" t="str">
        <f>IFERROR(VLOOKUP(E4148,Worksheet!$A$86:$B$110,2,FALSE)," ")</f>
        <v xml:space="preserve"> </v>
      </c>
      <c r="I4148" s="20" t="str">
        <f t="shared" si="129"/>
        <v/>
      </c>
      <c r="K4148" s="20" t="str">
        <f t="shared" si="130"/>
        <v/>
      </c>
      <c r="M4148" s="19" t="str">
        <f>IFERROR(VLOOKUP(Services[[#This Row],[Service Provided ]],Worksheet!$A$86:$G$111,7,FALSE),"")</f>
        <v/>
      </c>
    </row>
    <row r="4149" spans="8:13" x14ac:dyDescent="0.25">
      <c r="H4149" s="55" t="str">
        <f>IFERROR(VLOOKUP(E4149,Worksheet!$A$86:$B$110,2,FALSE)," ")</f>
        <v xml:space="preserve"> </v>
      </c>
      <c r="I4149" s="20" t="str">
        <f t="shared" si="129"/>
        <v/>
      </c>
      <c r="K4149" s="20" t="str">
        <f t="shared" si="130"/>
        <v/>
      </c>
      <c r="M4149" s="19" t="str">
        <f>IFERROR(VLOOKUP(Services[[#This Row],[Service Provided ]],Worksheet!$A$86:$G$111,7,FALSE),"")</f>
        <v/>
      </c>
    </row>
    <row r="4150" spans="8:13" x14ac:dyDescent="0.25">
      <c r="H4150" s="55" t="str">
        <f>IFERROR(VLOOKUP(E4150,Worksheet!$A$86:$B$110,2,FALSE)," ")</f>
        <v xml:space="preserve"> </v>
      </c>
      <c r="I4150" s="20" t="str">
        <f t="shared" si="129"/>
        <v/>
      </c>
      <c r="K4150" s="20" t="str">
        <f t="shared" si="130"/>
        <v/>
      </c>
      <c r="M4150" s="19" t="str">
        <f>IFERROR(VLOOKUP(Services[[#This Row],[Service Provided ]],Worksheet!$A$86:$G$111,7,FALSE),"")</f>
        <v/>
      </c>
    </row>
    <row r="4151" spans="8:13" x14ac:dyDescent="0.25">
      <c r="H4151" s="55" t="str">
        <f>IFERROR(VLOOKUP(E4151,Worksheet!$A$86:$B$110,2,FALSE)," ")</f>
        <v xml:space="preserve"> </v>
      </c>
      <c r="I4151" s="20" t="str">
        <f t="shared" ref="I4151:I4214" si="131">IF(H4151&lt;&gt;" ",G4151*H4151,"")</f>
        <v/>
      </c>
      <c r="K4151" s="20" t="str">
        <f t="shared" si="130"/>
        <v/>
      </c>
      <c r="M4151" s="19" t="str">
        <f>IFERROR(VLOOKUP(Services[[#This Row],[Service Provided ]],Worksheet!$A$86:$G$111,7,FALSE),"")</f>
        <v/>
      </c>
    </row>
    <row r="4152" spans="8:13" x14ac:dyDescent="0.25">
      <c r="H4152" s="55" t="str">
        <f>IFERROR(VLOOKUP(E4152,Worksheet!$A$86:$B$110,2,FALSE)," ")</f>
        <v xml:space="preserve"> </v>
      </c>
      <c r="I4152" s="20" t="str">
        <f t="shared" si="131"/>
        <v/>
      </c>
      <c r="K4152" s="20" t="str">
        <f t="shared" si="130"/>
        <v/>
      </c>
      <c r="M4152" s="19" t="str">
        <f>IFERROR(VLOOKUP(Services[[#This Row],[Service Provided ]],Worksheet!$A$86:$G$111,7,FALSE),"")</f>
        <v/>
      </c>
    </row>
    <row r="4153" spans="8:13" x14ac:dyDescent="0.25">
      <c r="H4153" s="55" t="str">
        <f>IFERROR(VLOOKUP(E4153,Worksheet!$A$86:$B$110,2,FALSE)," ")</f>
        <v xml:space="preserve"> </v>
      </c>
      <c r="I4153" s="20" t="str">
        <f t="shared" si="131"/>
        <v/>
      </c>
      <c r="K4153" s="20" t="str">
        <f t="shared" si="130"/>
        <v/>
      </c>
      <c r="M4153" s="19" t="str">
        <f>IFERROR(VLOOKUP(Services[[#This Row],[Service Provided ]],Worksheet!$A$86:$G$111,7,FALSE),"")</f>
        <v/>
      </c>
    </row>
    <row r="4154" spans="8:13" x14ac:dyDescent="0.25">
      <c r="H4154" s="55" t="str">
        <f>IFERROR(VLOOKUP(E4154,Worksheet!$A$86:$B$110,2,FALSE)," ")</f>
        <v xml:space="preserve"> </v>
      </c>
      <c r="I4154" s="20" t="str">
        <f t="shared" si="131"/>
        <v/>
      </c>
      <c r="K4154" s="20" t="str">
        <f t="shared" si="130"/>
        <v/>
      </c>
      <c r="M4154" s="19" t="str">
        <f>IFERROR(VLOOKUP(Services[[#This Row],[Service Provided ]],Worksheet!$A$86:$G$111,7,FALSE),"")</f>
        <v/>
      </c>
    </row>
    <row r="4155" spans="8:13" x14ac:dyDescent="0.25">
      <c r="H4155" s="55" t="str">
        <f>IFERROR(VLOOKUP(E4155,Worksheet!$A$86:$B$110,2,FALSE)," ")</f>
        <v xml:space="preserve"> </v>
      </c>
      <c r="I4155" s="20" t="str">
        <f t="shared" si="131"/>
        <v/>
      </c>
      <c r="K4155" s="20" t="str">
        <f t="shared" si="130"/>
        <v/>
      </c>
      <c r="M4155" s="19" t="str">
        <f>IFERROR(VLOOKUP(Services[[#This Row],[Service Provided ]],Worksheet!$A$86:$G$111,7,FALSE),"")</f>
        <v/>
      </c>
    </row>
    <row r="4156" spans="8:13" x14ac:dyDescent="0.25">
      <c r="H4156" s="55" t="str">
        <f>IFERROR(VLOOKUP(E4156,Worksheet!$A$86:$B$110,2,FALSE)," ")</f>
        <v xml:space="preserve"> </v>
      </c>
      <c r="I4156" s="20" t="str">
        <f t="shared" si="131"/>
        <v/>
      </c>
      <c r="K4156" s="20" t="str">
        <f t="shared" si="130"/>
        <v/>
      </c>
      <c r="M4156" s="19" t="str">
        <f>IFERROR(VLOOKUP(Services[[#This Row],[Service Provided ]],Worksheet!$A$86:$G$111,7,FALSE),"")</f>
        <v/>
      </c>
    </row>
    <row r="4157" spans="8:13" x14ac:dyDescent="0.25">
      <c r="H4157" s="55" t="str">
        <f>IFERROR(VLOOKUP(E4157,Worksheet!$A$86:$B$110,2,FALSE)," ")</f>
        <v xml:space="preserve"> </v>
      </c>
      <c r="I4157" s="20" t="str">
        <f t="shared" si="131"/>
        <v/>
      </c>
      <c r="K4157" s="20" t="str">
        <f t="shared" si="130"/>
        <v/>
      </c>
      <c r="M4157" s="19" t="str">
        <f>IFERROR(VLOOKUP(Services[[#This Row],[Service Provided ]],Worksheet!$A$86:$G$111,7,FALSE),"")</f>
        <v/>
      </c>
    </row>
    <row r="4158" spans="8:13" x14ac:dyDescent="0.25">
      <c r="H4158" s="55" t="str">
        <f>IFERROR(VLOOKUP(E4158,Worksheet!$A$86:$B$110,2,FALSE)," ")</f>
        <v xml:space="preserve"> </v>
      </c>
      <c r="I4158" s="20" t="str">
        <f t="shared" si="131"/>
        <v/>
      </c>
      <c r="K4158" s="20" t="str">
        <f t="shared" si="130"/>
        <v/>
      </c>
      <c r="M4158" s="19" t="str">
        <f>IFERROR(VLOOKUP(Services[[#This Row],[Service Provided ]],Worksheet!$A$86:$G$111,7,FALSE),"")</f>
        <v/>
      </c>
    </row>
    <row r="4159" spans="8:13" x14ac:dyDescent="0.25">
      <c r="H4159" s="55" t="str">
        <f>IFERROR(VLOOKUP(E4159,Worksheet!$A$86:$B$110,2,FALSE)," ")</f>
        <v xml:space="preserve"> </v>
      </c>
      <c r="I4159" s="20" t="str">
        <f t="shared" si="131"/>
        <v/>
      </c>
      <c r="K4159" s="20" t="str">
        <f t="shared" si="130"/>
        <v/>
      </c>
      <c r="M4159" s="19" t="str">
        <f>IFERROR(VLOOKUP(Services[[#This Row],[Service Provided ]],Worksheet!$A$86:$G$111,7,FALSE),"")</f>
        <v/>
      </c>
    </row>
    <row r="4160" spans="8:13" x14ac:dyDescent="0.25">
      <c r="H4160" s="55" t="str">
        <f>IFERROR(VLOOKUP(E4160,Worksheet!$A$86:$B$110,2,FALSE)," ")</f>
        <v xml:space="preserve"> </v>
      </c>
      <c r="I4160" s="20" t="str">
        <f t="shared" si="131"/>
        <v/>
      </c>
      <c r="K4160" s="20" t="str">
        <f t="shared" si="130"/>
        <v/>
      </c>
      <c r="M4160" s="19" t="str">
        <f>IFERROR(VLOOKUP(Services[[#This Row],[Service Provided ]],Worksheet!$A$86:$G$111,7,FALSE),"")</f>
        <v/>
      </c>
    </row>
    <row r="4161" spans="8:13" x14ac:dyDescent="0.25">
      <c r="H4161" s="55" t="str">
        <f>IFERROR(VLOOKUP(E4161,Worksheet!$A$86:$B$110,2,FALSE)," ")</f>
        <v xml:space="preserve"> </v>
      </c>
      <c r="I4161" s="20" t="str">
        <f t="shared" si="131"/>
        <v/>
      </c>
      <c r="K4161" s="20" t="str">
        <f t="shared" si="130"/>
        <v/>
      </c>
      <c r="M4161" s="19" t="str">
        <f>IFERROR(VLOOKUP(Services[[#This Row],[Service Provided ]],Worksheet!$A$86:$G$111,7,FALSE),"")</f>
        <v/>
      </c>
    </row>
    <row r="4162" spans="8:13" x14ac:dyDescent="0.25">
      <c r="H4162" s="55" t="str">
        <f>IFERROR(VLOOKUP(E4162,Worksheet!$A$86:$B$110,2,FALSE)," ")</f>
        <v xml:space="preserve"> </v>
      </c>
      <c r="I4162" s="20" t="str">
        <f t="shared" si="131"/>
        <v/>
      </c>
      <c r="K4162" s="20" t="str">
        <f t="shared" si="130"/>
        <v/>
      </c>
      <c r="M4162" s="19" t="str">
        <f>IFERROR(VLOOKUP(Services[[#This Row],[Service Provided ]],Worksheet!$A$86:$G$111,7,FALSE),"")</f>
        <v/>
      </c>
    </row>
    <row r="4163" spans="8:13" x14ac:dyDescent="0.25">
      <c r="H4163" s="55" t="str">
        <f>IFERROR(VLOOKUP(E4163,Worksheet!$A$86:$B$110,2,FALSE)," ")</f>
        <v xml:space="preserve"> </v>
      </c>
      <c r="I4163" s="20" t="str">
        <f t="shared" si="131"/>
        <v/>
      </c>
      <c r="K4163" s="20" t="str">
        <f t="shared" si="130"/>
        <v/>
      </c>
      <c r="M4163" s="19" t="str">
        <f>IFERROR(VLOOKUP(Services[[#This Row],[Service Provided ]],Worksheet!$A$86:$G$111,7,FALSE),"")</f>
        <v/>
      </c>
    </row>
    <row r="4164" spans="8:13" x14ac:dyDescent="0.25">
      <c r="H4164" s="55" t="str">
        <f>IFERROR(VLOOKUP(E4164,Worksheet!$A$86:$B$110,2,FALSE)," ")</f>
        <v xml:space="preserve"> </v>
      </c>
      <c r="I4164" s="20" t="str">
        <f t="shared" si="131"/>
        <v/>
      </c>
      <c r="K4164" s="20" t="str">
        <f t="shared" si="130"/>
        <v/>
      </c>
      <c r="M4164" s="19" t="str">
        <f>IFERROR(VLOOKUP(Services[[#This Row],[Service Provided ]],Worksheet!$A$86:$G$111,7,FALSE),"")</f>
        <v/>
      </c>
    </row>
    <row r="4165" spans="8:13" x14ac:dyDescent="0.25">
      <c r="H4165" s="55" t="str">
        <f>IFERROR(VLOOKUP(E4165,Worksheet!$A$86:$B$110,2,FALSE)," ")</f>
        <v xml:space="preserve"> </v>
      </c>
      <c r="I4165" s="20" t="str">
        <f t="shared" si="131"/>
        <v/>
      </c>
      <c r="K4165" s="20" t="str">
        <f t="shared" si="130"/>
        <v/>
      </c>
      <c r="M4165" s="19" t="str">
        <f>IFERROR(VLOOKUP(Services[[#This Row],[Service Provided ]],Worksheet!$A$86:$G$111,7,FALSE),"")</f>
        <v/>
      </c>
    </row>
    <row r="4166" spans="8:13" x14ac:dyDescent="0.25">
      <c r="H4166" s="55" t="str">
        <f>IFERROR(VLOOKUP(E4166,Worksheet!$A$86:$B$110,2,FALSE)," ")</f>
        <v xml:space="preserve"> </v>
      </c>
      <c r="I4166" s="20" t="str">
        <f t="shared" si="131"/>
        <v/>
      </c>
      <c r="K4166" s="20" t="str">
        <f t="shared" si="130"/>
        <v/>
      </c>
      <c r="M4166" s="19" t="str">
        <f>IFERROR(VLOOKUP(Services[[#This Row],[Service Provided ]],Worksheet!$A$86:$G$111,7,FALSE),"")</f>
        <v/>
      </c>
    </row>
    <row r="4167" spans="8:13" x14ac:dyDescent="0.25">
      <c r="H4167" s="55" t="str">
        <f>IFERROR(VLOOKUP(E4167,Worksheet!$A$86:$B$110,2,FALSE)," ")</f>
        <v xml:space="preserve"> </v>
      </c>
      <c r="I4167" s="20" t="str">
        <f t="shared" si="131"/>
        <v/>
      </c>
      <c r="K4167" s="20" t="str">
        <f t="shared" si="130"/>
        <v/>
      </c>
      <c r="M4167" s="19" t="str">
        <f>IFERROR(VLOOKUP(Services[[#This Row],[Service Provided ]],Worksheet!$A$86:$G$111,7,FALSE),"")</f>
        <v/>
      </c>
    </row>
    <row r="4168" spans="8:13" x14ac:dyDescent="0.25">
      <c r="H4168" s="55" t="str">
        <f>IFERROR(VLOOKUP(E4168,Worksheet!$A$86:$B$110,2,FALSE)," ")</f>
        <v xml:space="preserve"> </v>
      </c>
      <c r="I4168" s="20" t="str">
        <f t="shared" si="131"/>
        <v/>
      </c>
      <c r="K4168" s="20" t="str">
        <f t="shared" si="130"/>
        <v/>
      </c>
      <c r="M4168" s="19" t="str">
        <f>IFERROR(VLOOKUP(Services[[#This Row],[Service Provided ]],Worksheet!$A$86:$G$111,7,FALSE),"")</f>
        <v/>
      </c>
    </row>
    <row r="4169" spans="8:13" x14ac:dyDescent="0.25">
      <c r="H4169" s="55" t="str">
        <f>IFERROR(VLOOKUP(E4169,Worksheet!$A$86:$B$110,2,FALSE)," ")</f>
        <v xml:space="preserve"> </v>
      </c>
      <c r="I4169" s="20" t="str">
        <f t="shared" si="131"/>
        <v/>
      </c>
      <c r="K4169" s="20" t="str">
        <f t="shared" si="130"/>
        <v/>
      </c>
      <c r="M4169" s="19" t="str">
        <f>IFERROR(VLOOKUP(Services[[#This Row],[Service Provided ]],Worksheet!$A$86:$G$111,7,FALSE),"")</f>
        <v/>
      </c>
    </row>
    <row r="4170" spans="8:13" x14ac:dyDescent="0.25">
      <c r="H4170" s="55" t="str">
        <f>IFERROR(VLOOKUP(E4170,Worksheet!$A$86:$B$110,2,FALSE)," ")</f>
        <v xml:space="preserve"> </v>
      </c>
      <c r="I4170" s="20" t="str">
        <f t="shared" si="131"/>
        <v/>
      </c>
      <c r="K4170" s="20" t="str">
        <f t="shared" si="130"/>
        <v/>
      </c>
      <c r="M4170" s="19" t="str">
        <f>IFERROR(VLOOKUP(Services[[#This Row],[Service Provided ]],Worksheet!$A$86:$G$111,7,FALSE),"")</f>
        <v/>
      </c>
    </row>
    <row r="4171" spans="8:13" x14ac:dyDescent="0.25">
      <c r="H4171" s="55" t="str">
        <f>IFERROR(VLOOKUP(E4171,Worksheet!$A$86:$B$110,2,FALSE)," ")</f>
        <v xml:space="preserve"> </v>
      </c>
      <c r="I4171" s="20" t="str">
        <f t="shared" si="131"/>
        <v/>
      </c>
      <c r="K4171" s="20" t="str">
        <f t="shared" si="130"/>
        <v/>
      </c>
      <c r="M4171" s="19" t="str">
        <f>IFERROR(VLOOKUP(Services[[#This Row],[Service Provided ]],Worksheet!$A$86:$G$111,7,FALSE),"")</f>
        <v/>
      </c>
    </row>
    <row r="4172" spans="8:13" x14ac:dyDescent="0.25">
      <c r="H4172" s="55" t="str">
        <f>IFERROR(VLOOKUP(E4172,Worksheet!$A$86:$B$110,2,FALSE)," ")</f>
        <v xml:space="preserve"> </v>
      </c>
      <c r="I4172" s="20" t="str">
        <f t="shared" si="131"/>
        <v/>
      </c>
      <c r="K4172" s="20" t="str">
        <f t="shared" si="130"/>
        <v/>
      </c>
      <c r="M4172" s="19" t="str">
        <f>IFERROR(VLOOKUP(Services[[#This Row],[Service Provided ]],Worksheet!$A$86:$G$111,7,FALSE),"")</f>
        <v/>
      </c>
    </row>
    <row r="4173" spans="8:13" x14ac:dyDescent="0.25">
      <c r="H4173" s="55" t="str">
        <f>IFERROR(VLOOKUP(E4173,Worksheet!$A$86:$B$110,2,FALSE)," ")</f>
        <v xml:space="preserve"> </v>
      </c>
      <c r="I4173" s="20" t="str">
        <f t="shared" si="131"/>
        <v/>
      </c>
      <c r="K4173" s="20" t="str">
        <f t="shared" si="130"/>
        <v/>
      </c>
      <c r="M4173" s="19" t="str">
        <f>IFERROR(VLOOKUP(Services[[#This Row],[Service Provided ]],Worksheet!$A$86:$G$111,7,FALSE),"")</f>
        <v/>
      </c>
    </row>
    <row r="4174" spans="8:13" x14ac:dyDescent="0.25">
      <c r="H4174" s="55" t="str">
        <f>IFERROR(VLOOKUP(E4174,Worksheet!$A$86:$B$110,2,FALSE)," ")</f>
        <v xml:space="preserve"> </v>
      </c>
      <c r="I4174" s="20" t="str">
        <f t="shared" si="131"/>
        <v/>
      </c>
      <c r="K4174" s="20" t="str">
        <f t="shared" si="130"/>
        <v/>
      </c>
      <c r="M4174" s="19" t="str">
        <f>IFERROR(VLOOKUP(Services[[#This Row],[Service Provided ]],Worksheet!$A$86:$G$111,7,FALSE),"")</f>
        <v/>
      </c>
    </row>
    <row r="4175" spans="8:13" x14ac:dyDescent="0.25">
      <c r="H4175" s="55" t="str">
        <f>IFERROR(VLOOKUP(E4175,Worksheet!$A$86:$B$110,2,FALSE)," ")</f>
        <v xml:space="preserve"> </v>
      </c>
      <c r="I4175" s="20" t="str">
        <f t="shared" si="131"/>
        <v/>
      </c>
      <c r="K4175" s="20" t="str">
        <f t="shared" si="130"/>
        <v/>
      </c>
      <c r="M4175" s="19" t="str">
        <f>IFERROR(VLOOKUP(Services[[#This Row],[Service Provided ]],Worksheet!$A$86:$G$111,7,FALSE),"")</f>
        <v/>
      </c>
    </row>
    <row r="4176" spans="8:13" x14ac:dyDescent="0.25">
      <c r="H4176" s="55" t="str">
        <f>IFERROR(VLOOKUP(E4176,Worksheet!$A$86:$B$110,2,FALSE)," ")</f>
        <v xml:space="preserve"> </v>
      </c>
      <c r="I4176" s="20" t="str">
        <f t="shared" si="131"/>
        <v/>
      </c>
      <c r="K4176" s="20" t="str">
        <f t="shared" si="130"/>
        <v/>
      </c>
      <c r="M4176" s="19" t="str">
        <f>IFERROR(VLOOKUP(Services[[#This Row],[Service Provided ]],Worksheet!$A$86:$G$111,7,FALSE),"")</f>
        <v/>
      </c>
    </row>
    <row r="4177" spans="8:13" x14ac:dyDescent="0.25">
      <c r="H4177" s="55" t="str">
        <f>IFERROR(VLOOKUP(E4177,Worksheet!$A$86:$B$110,2,FALSE)," ")</f>
        <v xml:space="preserve"> </v>
      </c>
      <c r="I4177" s="20" t="str">
        <f t="shared" si="131"/>
        <v/>
      </c>
      <c r="K4177" s="20" t="str">
        <f t="shared" si="130"/>
        <v/>
      </c>
      <c r="M4177" s="19" t="str">
        <f>IFERROR(VLOOKUP(Services[[#This Row],[Service Provided ]],Worksheet!$A$86:$G$111,7,FALSE),"")</f>
        <v/>
      </c>
    </row>
    <row r="4178" spans="8:13" x14ac:dyDescent="0.25">
      <c r="H4178" s="55" t="str">
        <f>IFERROR(VLOOKUP(E4178,Worksheet!$A$86:$B$110,2,FALSE)," ")</f>
        <v xml:space="preserve"> </v>
      </c>
      <c r="I4178" s="20" t="str">
        <f t="shared" si="131"/>
        <v/>
      </c>
      <c r="K4178" s="20" t="str">
        <f t="shared" si="130"/>
        <v/>
      </c>
      <c r="M4178" s="19" t="str">
        <f>IFERROR(VLOOKUP(Services[[#This Row],[Service Provided ]],Worksheet!$A$86:$G$111,7,FALSE),"")</f>
        <v/>
      </c>
    </row>
    <row r="4179" spans="8:13" x14ac:dyDescent="0.25">
      <c r="H4179" s="55" t="str">
        <f>IFERROR(VLOOKUP(E4179,Worksheet!$A$86:$B$110,2,FALSE)," ")</f>
        <v xml:space="preserve"> </v>
      </c>
      <c r="I4179" s="20" t="str">
        <f t="shared" si="131"/>
        <v/>
      </c>
      <c r="K4179" s="20" t="str">
        <f t="shared" si="130"/>
        <v/>
      </c>
      <c r="M4179" s="19" t="str">
        <f>IFERROR(VLOOKUP(Services[[#This Row],[Service Provided ]],Worksheet!$A$86:$G$111,7,FALSE),"")</f>
        <v/>
      </c>
    </row>
    <row r="4180" spans="8:13" x14ac:dyDescent="0.25">
      <c r="H4180" s="55" t="str">
        <f>IFERROR(VLOOKUP(E4180,Worksheet!$A$86:$B$110,2,FALSE)," ")</f>
        <v xml:space="preserve"> </v>
      </c>
      <c r="I4180" s="20" t="str">
        <f t="shared" si="131"/>
        <v/>
      </c>
      <c r="K4180" s="20" t="str">
        <f t="shared" si="130"/>
        <v/>
      </c>
      <c r="M4180" s="19" t="str">
        <f>IFERROR(VLOOKUP(Services[[#This Row],[Service Provided ]],Worksheet!$A$86:$G$111,7,FALSE),"")</f>
        <v/>
      </c>
    </row>
    <row r="4181" spans="8:13" x14ac:dyDescent="0.25">
      <c r="H4181" s="55" t="str">
        <f>IFERROR(VLOOKUP(E4181,Worksheet!$A$86:$B$110,2,FALSE)," ")</f>
        <v xml:space="preserve"> </v>
      </c>
      <c r="I4181" s="20" t="str">
        <f t="shared" si="131"/>
        <v/>
      </c>
      <c r="K4181" s="20" t="str">
        <f t="shared" si="130"/>
        <v/>
      </c>
      <c r="M4181" s="19" t="str">
        <f>IFERROR(VLOOKUP(Services[[#This Row],[Service Provided ]],Worksheet!$A$86:$G$111,7,FALSE),"")</f>
        <v/>
      </c>
    </row>
    <row r="4182" spans="8:13" x14ac:dyDescent="0.25">
      <c r="H4182" s="55" t="str">
        <f>IFERROR(VLOOKUP(E4182,Worksheet!$A$86:$B$110,2,FALSE)," ")</f>
        <v xml:space="preserve"> </v>
      </c>
      <c r="I4182" s="20" t="str">
        <f t="shared" si="131"/>
        <v/>
      </c>
      <c r="K4182" s="20" t="str">
        <f t="shared" si="130"/>
        <v/>
      </c>
      <c r="M4182" s="19" t="str">
        <f>IFERROR(VLOOKUP(Services[[#This Row],[Service Provided ]],Worksheet!$A$86:$G$111,7,FALSE),"")</f>
        <v/>
      </c>
    </row>
    <row r="4183" spans="8:13" x14ac:dyDescent="0.25">
      <c r="H4183" s="55" t="str">
        <f>IFERROR(VLOOKUP(E4183,Worksheet!$A$86:$B$110,2,FALSE)," ")</f>
        <v xml:space="preserve"> </v>
      </c>
      <c r="I4183" s="20" t="str">
        <f t="shared" si="131"/>
        <v/>
      </c>
      <c r="K4183" s="20" t="str">
        <f t="shared" si="130"/>
        <v/>
      </c>
      <c r="M4183" s="19" t="str">
        <f>IFERROR(VLOOKUP(Services[[#This Row],[Service Provided ]],Worksheet!$A$86:$G$111,7,FALSE),"")</f>
        <v/>
      </c>
    </row>
    <row r="4184" spans="8:13" x14ac:dyDescent="0.25">
      <c r="H4184" s="55" t="str">
        <f>IFERROR(VLOOKUP(E4184,Worksheet!$A$86:$B$110,2,FALSE)," ")</f>
        <v xml:space="preserve"> </v>
      </c>
      <c r="I4184" s="20" t="str">
        <f t="shared" si="131"/>
        <v/>
      </c>
      <c r="K4184" s="20" t="str">
        <f t="shared" si="130"/>
        <v/>
      </c>
      <c r="M4184" s="19" t="str">
        <f>IFERROR(VLOOKUP(Services[[#This Row],[Service Provided ]],Worksheet!$A$86:$G$111,7,FALSE),"")</f>
        <v/>
      </c>
    </row>
    <row r="4185" spans="8:13" x14ac:dyDescent="0.25">
      <c r="H4185" s="55" t="str">
        <f>IFERROR(VLOOKUP(E4185,Worksheet!$A$86:$B$110,2,FALSE)," ")</f>
        <v xml:space="preserve"> </v>
      </c>
      <c r="I4185" s="20" t="str">
        <f t="shared" si="131"/>
        <v/>
      </c>
      <c r="K4185" s="20" t="str">
        <f t="shared" si="130"/>
        <v/>
      </c>
      <c r="M4185" s="19" t="str">
        <f>IFERROR(VLOOKUP(Services[[#This Row],[Service Provided ]],Worksheet!$A$86:$G$111,7,FALSE),"")</f>
        <v/>
      </c>
    </row>
    <row r="4186" spans="8:13" x14ac:dyDescent="0.25">
      <c r="H4186" s="55" t="str">
        <f>IFERROR(VLOOKUP(E4186,Worksheet!$A$86:$B$110,2,FALSE)," ")</f>
        <v xml:space="preserve"> </v>
      </c>
      <c r="I4186" s="20" t="str">
        <f t="shared" si="131"/>
        <v/>
      </c>
      <c r="K4186" s="20" t="str">
        <f t="shared" si="130"/>
        <v/>
      </c>
      <c r="M4186" s="19" t="str">
        <f>IFERROR(VLOOKUP(Services[[#This Row],[Service Provided ]],Worksheet!$A$86:$G$111,7,FALSE),"")</f>
        <v/>
      </c>
    </row>
    <row r="4187" spans="8:13" x14ac:dyDescent="0.25">
      <c r="H4187" s="55" t="str">
        <f>IFERROR(VLOOKUP(E4187,Worksheet!$A$86:$B$110,2,FALSE)," ")</f>
        <v xml:space="preserve"> </v>
      </c>
      <c r="I4187" s="20" t="str">
        <f t="shared" si="131"/>
        <v/>
      </c>
      <c r="K4187" s="20" t="str">
        <f t="shared" si="130"/>
        <v/>
      </c>
      <c r="M4187" s="19" t="str">
        <f>IFERROR(VLOOKUP(Services[[#This Row],[Service Provided ]],Worksheet!$A$86:$G$111,7,FALSE),"")</f>
        <v/>
      </c>
    </row>
    <row r="4188" spans="8:13" x14ac:dyDescent="0.25">
      <c r="H4188" s="55" t="str">
        <f>IFERROR(VLOOKUP(E4188,Worksheet!$A$86:$B$110,2,FALSE)," ")</f>
        <v xml:space="preserve"> </v>
      </c>
      <c r="I4188" s="20" t="str">
        <f t="shared" si="131"/>
        <v/>
      </c>
      <c r="K4188" s="20" t="str">
        <f t="shared" si="130"/>
        <v/>
      </c>
      <c r="M4188" s="19" t="str">
        <f>IFERROR(VLOOKUP(Services[[#This Row],[Service Provided ]],Worksheet!$A$86:$G$111,7,FALSE),"")</f>
        <v/>
      </c>
    </row>
    <row r="4189" spans="8:13" x14ac:dyDescent="0.25">
      <c r="H4189" s="55" t="str">
        <f>IFERROR(VLOOKUP(E4189,Worksheet!$A$86:$B$110,2,FALSE)," ")</f>
        <v xml:space="preserve"> </v>
      </c>
      <c r="I4189" s="20" t="str">
        <f t="shared" si="131"/>
        <v/>
      </c>
      <c r="K4189" s="20" t="str">
        <f t="shared" si="130"/>
        <v/>
      </c>
      <c r="M4189" s="19" t="str">
        <f>IFERROR(VLOOKUP(Services[[#This Row],[Service Provided ]],Worksheet!$A$86:$G$111,7,FALSE),"")</f>
        <v/>
      </c>
    </row>
    <row r="4190" spans="8:13" x14ac:dyDescent="0.25">
      <c r="H4190" s="55" t="str">
        <f>IFERROR(VLOOKUP(E4190,Worksheet!$A$86:$B$110,2,FALSE)," ")</f>
        <v xml:space="preserve"> </v>
      </c>
      <c r="I4190" s="20" t="str">
        <f t="shared" si="131"/>
        <v/>
      </c>
      <c r="K4190" s="20" t="str">
        <f t="shared" si="130"/>
        <v/>
      </c>
      <c r="M4190" s="19" t="str">
        <f>IFERROR(VLOOKUP(Services[[#This Row],[Service Provided ]],Worksheet!$A$86:$G$111,7,FALSE),"")</f>
        <v/>
      </c>
    </row>
    <row r="4191" spans="8:13" x14ac:dyDescent="0.25">
      <c r="H4191" s="55" t="str">
        <f>IFERROR(VLOOKUP(E4191,Worksheet!$A$86:$B$110,2,FALSE)," ")</f>
        <v xml:space="preserve"> </v>
      </c>
      <c r="I4191" s="20" t="str">
        <f t="shared" si="131"/>
        <v/>
      </c>
      <c r="K4191" s="20" t="str">
        <f t="shared" si="130"/>
        <v/>
      </c>
      <c r="M4191" s="19" t="str">
        <f>IFERROR(VLOOKUP(Services[[#This Row],[Service Provided ]],Worksheet!$A$86:$G$111,7,FALSE),"")</f>
        <v/>
      </c>
    </row>
    <row r="4192" spans="8:13" x14ac:dyDescent="0.25">
      <c r="H4192" s="55" t="str">
        <f>IFERROR(VLOOKUP(E4192,Worksheet!$A$86:$B$110,2,FALSE)," ")</f>
        <v xml:space="preserve"> </v>
      </c>
      <c r="I4192" s="20" t="str">
        <f t="shared" si="131"/>
        <v/>
      </c>
      <c r="K4192" s="20" t="str">
        <f t="shared" si="130"/>
        <v/>
      </c>
      <c r="M4192" s="19" t="str">
        <f>IFERROR(VLOOKUP(Services[[#This Row],[Service Provided ]],Worksheet!$A$86:$G$111,7,FALSE),"")</f>
        <v/>
      </c>
    </row>
    <row r="4193" spans="8:13" x14ac:dyDescent="0.25">
      <c r="H4193" s="55" t="str">
        <f>IFERROR(VLOOKUP(E4193,Worksheet!$A$86:$B$110,2,FALSE)," ")</f>
        <v xml:space="preserve"> </v>
      </c>
      <c r="I4193" s="20" t="str">
        <f t="shared" si="131"/>
        <v/>
      </c>
      <c r="K4193" s="20" t="str">
        <f t="shared" si="130"/>
        <v/>
      </c>
      <c r="M4193" s="19" t="str">
        <f>IFERROR(VLOOKUP(Services[[#This Row],[Service Provided ]],Worksheet!$A$86:$G$111,7,FALSE),"")</f>
        <v/>
      </c>
    </row>
    <row r="4194" spans="8:13" x14ac:dyDescent="0.25">
      <c r="H4194" s="55" t="str">
        <f>IFERROR(VLOOKUP(E4194,Worksheet!$A$86:$B$110,2,FALSE)," ")</f>
        <v xml:space="preserve"> </v>
      </c>
      <c r="I4194" s="20" t="str">
        <f t="shared" si="131"/>
        <v/>
      </c>
      <c r="K4194" s="20" t="str">
        <f t="shared" si="130"/>
        <v/>
      </c>
      <c r="M4194" s="19" t="str">
        <f>IFERROR(VLOOKUP(Services[[#This Row],[Service Provided ]],Worksheet!$A$86:$G$111,7,FALSE),"")</f>
        <v/>
      </c>
    </row>
    <row r="4195" spans="8:13" x14ac:dyDescent="0.25">
      <c r="H4195" s="55" t="str">
        <f>IFERROR(VLOOKUP(E4195,Worksheet!$A$86:$B$110,2,FALSE)," ")</f>
        <v xml:space="preserve"> </v>
      </c>
      <c r="I4195" s="20" t="str">
        <f t="shared" si="131"/>
        <v/>
      </c>
      <c r="K4195" s="20" t="str">
        <f t="shared" si="130"/>
        <v/>
      </c>
      <c r="M4195" s="19" t="str">
        <f>IFERROR(VLOOKUP(Services[[#This Row],[Service Provided ]],Worksheet!$A$86:$G$111,7,FALSE),"")</f>
        <v/>
      </c>
    </row>
    <row r="4196" spans="8:13" x14ac:dyDescent="0.25">
      <c r="H4196" s="55" t="str">
        <f>IFERROR(VLOOKUP(E4196,Worksheet!$A$86:$B$110,2,FALSE)," ")</f>
        <v xml:space="preserve"> </v>
      </c>
      <c r="I4196" s="20" t="str">
        <f t="shared" si="131"/>
        <v/>
      </c>
      <c r="K4196" s="20" t="str">
        <f t="shared" si="130"/>
        <v/>
      </c>
      <c r="M4196" s="19" t="str">
        <f>IFERROR(VLOOKUP(Services[[#This Row],[Service Provided ]],Worksheet!$A$86:$G$111,7,FALSE),"")</f>
        <v/>
      </c>
    </row>
    <row r="4197" spans="8:13" x14ac:dyDescent="0.25">
      <c r="H4197" s="55" t="str">
        <f>IFERROR(VLOOKUP(E4197,Worksheet!$A$86:$B$110,2,FALSE)," ")</f>
        <v xml:space="preserve"> </v>
      </c>
      <c r="I4197" s="20" t="str">
        <f t="shared" si="131"/>
        <v/>
      </c>
      <c r="K4197" s="20" t="str">
        <f t="shared" si="130"/>
        <v/>
      </c>
      <c r="M4197" s="19" t="str">
        <f>IFERROR(VLOOKUP(Services[[#This Row],[Service Provided ]],Worksheet!$A$86:$G$111,7,FALSE),"")</f>
        <v/>
      </c>
    </row>
    <row r="4198" spans="8:13" x14ac:dyDescent="0.25">
      <c r="H4198" s="55" t="str">
        <f>IFERROR(VLOOKUP(E4198,Worksheet!$A$86:$B$110,2,FALSE)," ")</f>
        <v xml:space="preserve"> </v>
      </c>
      <c r="I4198" s="20" t="str">
        <f t="shared" si="131"/>
        <v/>
      </c>
      <c r="K4198" s="20" t="str">
        <f t="shared" si="130"/>
        <v/>
      </c>
      <c r="M4198" s="19" t="str">
        <f>IFERROR(VLOOKUP(Services[[#This Row],[Service Provided ]],Worksheet!$A$86:$G$111,7,FALSE),"")</f>
        <v/>
      </c>
    </row>
    <row r="4199" spans="8:13" x14ac:dyDescent="0.25">
      <c r="H4199" s="55" t="str">
        <f>IFERROR(VLOOKUP(E4199,Worksheet!$A$86:$B$110,2,FALSE)," ")</f>
        <v xml:space="preserve"> </v>
      </c>
      <c r="I4199" s="20" t="str">
        <f t="shared" si="131"/>
        <v/>
      </c>
      <c r="K4199" s="20" t="str">
        <f t="shared" si="130"/>
        <v/>
      </c>
      <c r="M4199" s="19" t="str">
        <f>IFERROR(VLOOKUP(Services[[#This Row],[Service Provided ]],Worksheet!$A$86:$G$111,7,FALSE),"")</f>
        <v/>
      </c>
    </row>
    <row r="4200" spans="8:13" x14ac:dyDescent="0.25">
      <c r="H4200" s="55" t="str">
        <f>IFERROR(VLOOKUP(E4200,Worksheet!$A$86:$B$110,2,FALSE)," ")</f>
        <v xml:space="preserve"> </v>
      </c>
      <c r="I4200" s="20" t="str">
        <f t="shared" si="131"/>
        <v/>
      </c>
      <c r="K4200" s="20" t="str">
        <f t="shared" si="130"/>
        <v/>
      </c>
      <c r="M4200" s="19" t="str">
        <f>IFERROR(VLOOKUP(Services[[#This Row],[Service Provided ]],Worksheet!$A$86:$G$111,7,FALSE),"")</f>
        <v/>
      </c>
    </row>
    <row r="4201" spans="8:13" x14ac:dyDescent="0.25">
      <c r="H4201" s="55" t="str">
        <f>IFERROR(VLOOKUP(E4201,Worksheet!$A$86:$B$110,2,FALSE)," ")</f>
        <v xml:space="preserve"> </v>
      </c>
      <c r="I4201" s="20" t="str">
        <f t="shared" si="131"/>
        <v/>
      </c>
      <c r="K4201" s="20" t="str">
        <f t="shared" si="130"/>
        <v/>
      </c>
      <c r="M4201" s="19" t="str">
        <f>IFERROR(VLOOKUP(Services[[#This Row],[Service Provided ]],Worksheet!$A$86:$G$111,7,FALSE),"")</f>
        <v/>
      </c>
    </row>
    <row r="4202" spans="8:13" x14ac:dyDescent="0.25">
      <c r="H4202" s="55" t="str">
        <f>IFERROR(VLOOKUP(E4202,Worksheet!$A$86:$B$110,2,FALSE)," ")</f>
        <v xml:space="preserve"> </v>
      </c>
      <c r="I4202" s="20" t="str">
        <f t="shared" si="131"/>
        <v/>
      </c>
      <c r="K4202" s="20" t="str">
        <f t="shared" si="130"/>
        <v/>
      </c>
      <c r="M4202" s="19" t="str">
        <f>IFERROR(VLOOKUP(Services[[#This Row],[Service Provided ]],Worksheet!$A$86:$G$111,7,FALSE),"")</f>
        <v/>
      </c>
    </row>
    <row r="4203" spans="8:13" x14ac:dyDescent="0.25">
      <c r="H4203" s="55" t="str">
        <f>IFERROR(VLOOKUP(E4203,Worksheet!$A$86:$B$110,2,FALSE)," ")</f>
        <v xml:space="preserve"> </v>
      </c>
      <c r="I4203" s="20" t="str">
        <f t="shared" si="131"/>
        <v/>
      </c>
      <c r="K4203" s="20" t="str">
        <f t="shared" si="130"/>
        <v/>
      </c>
      <c r="M4203" s="19" t="str">
        <f>IFERROR(VLOOKUP(Services[[#This Row],[Service Provided ]],Worksheet!$A$86:$G$111,7,FALSE),"")</f>
        <v/>
      </c>
    </row>
    <row r="4204" spans="8:13" x14ac:dyDescent="0.25">
      <c r="H4204" s="55" t="str">
        <f>IFERROR(VLOOKUP(E4204,Worksheet!$A$86:$B$110,2,FALSE)," ")</f>
        <v xml:space="preserve"> </v>
      </c>
      <c r="I4204" s="20" t="str">
        <f t="shared" si="131"/>
        <v/>
      </c>
      <c r="K4204" s="20" t="str">
        <f t="shared" si="130"/>
        <v/>
      </c>
      <c r="M4204" s="19" t="str">
        <f>IFERROR(VLOOKUP(Services[[#This Row],[Service Provided ]],Worksheet!$A$86:$G$111,7,FALSE),"")</f>
        <v/>
      </c>
    </row>
    <row r="4205" spans="8:13" x14ac:dyDescent="0.25">
      <c r="H4205" s="55" t="str">
        <f>IFERROR(VLOOKUP(E4205,Worksheet!$A$86:$B$110,2,FALSE)," ")</f>
        <v xml:space="preserve"> </v>
      </c>
      <c r="I4205" s="20" t="str">
        <f t="shared" si="131"/>
        <v/>
      </c>
      <c r="K4205" s="20" t="str">
        <f t="shared" si="130"/>
        <v/>
      </c>
      <c r="M4205" s="19" t="str">
        <f>IFERROR(VLOOKUP(Services[[#This Row],[Service Provided ]],Worksheet!$A$86:$G$111,7,FALSE),"")</f>
        <v/>
      </c>
    </row>
    <row r="4206" spans="8:13" x14ac:dyDescent="0.25">
      <c r="H4206" s="55" t="str">
        <f>IFERROR(VLOOKUP(E4206,Worksheet!$A$86:$B$110,2,FALSE)," ")</f>
        <v xml:space="preserve"> </v>
      </c>
      <c r="I4206" s="20" t="str">
        <f t="shared" si="131"/>
        <v/>
      </c>
      <c r="K4206" s="20" t="str">
        <f t="shared" si="130"/>
        <v/>
      </c>
      <c r="M4206" s="19" t="str">
        <f>IFERROR(VLOOKUP(Services[[#This Row],[Service Provided ]],Worksheet!$A$86:$G$111,7,FALSE),"")</f>
        <v/>
      </c>
    </row>
    <row r="4207" spans="8:13" x14ac:dyDescent="0.25">
      <c r="H4207" s="55" t="str">
        <f>IFERROR(VLOOKUP(E4207,Worksheet!$A$86:$B$110,2,FALSE)," ")</f>
        <v xml:space="preserve"> </v>
      </c>
      <c r="I4207" s="20" t="str">
        <f t="shared" si="131"/>
        <v/>
      </c>
      <c r="K4207" s="20" t="str">
        <f t="shared" si="130"/>
        <v/>
      </c>
      <c r="M4207" s="19" t="str">
        <f>IFERROR(VLOOKUP(Services[[#This Row],[Service Provided ]],Worksheet!$A$86:$G$111,7,FALSE),"")</f>
        <v/>
      </c>
    </row>
    <row r="4208" spans="8:13" x14ac:dyDescent="0.25">
      <c r="H4208" s="55" t="str">
        <f>IFERROR(VLOOKUP(E4208,Worksheet!$A$86:$B$110,2,FALSE)," ")</f>
        <v xml:space="preserve"> </v>
      </c>
      <c r="I4208" s="20" t="str">
        <f t="shared" si="131"/>
        <v/>
      </c>
      <c r="K4208" s="20" t="str">
        <f t="shared" si="130"/>
        <v/>
      </c>
      <c r="M4208" s="19" t="str">
        <f>IFERROR(VLOOKUP(Services[[#This Row],[Service Provided ]],Worksheet!$A$86:$G$111,7,FALSE),"")</f>
        <v/>
      </c>
    </row>
    <row r="4209" spans="8:13" x14ac:dyDescent="0.25">
      <c r="H4209" s="55" t="str">
        <f>IFERROR(VLOOKUP(E4209,Worksheet!$A$86:$B$110,2,FALSE)," ")</f>
        <v xml:space="preserve"> </v>
      </c>
      <c r="I4209" s="20" t="str">
        <f t="shared" si="131"/>
        <v/>
      </c>
      <c r="K4209" s="20" t="str">
        <f t="shared" ref="K4209:K4272" si="132">IF(I4209=0,J4209,I4209)</f>
        <v/>
      </c>
      <c r="M4209" s="19" t="str">
        <f>IFERROR(VLOOKUP(Services[[#This Row],[Service Provided ]],Worksheet!$A$86:$G$111,7,FALSE),"")</f>
        <v/>
      </c>
    </row>
    <row r="4210" spans="8:13" x14ac:dyDescent="0.25">
      <c r="H4210" s="55" t="str">
        <f>IFERROR(VLOOKUP(E4210,Worksheet!$A$86:$B$110,2,FALSE)," ")</f>
        <v xml:space="preserve"> </v>
      </c>
      <c r="I4210" s="20" t="str">
        <f t="shared" si="131"/>
        <v/>
      </c>
      <c r="K4210" s="20" t="str">
        <f t="shared" si="132"/>
        <v/>
      </c>
      <c r="M4210" s="19" t="str">
        <f>IFERROR(VLOOKUP(Services[[#This Row],[Service Provided ]],Worksheet!$A$86:$G$111,7,FALSE),"")</f>
        <v/>
      </c>
    </row>
    <row r="4211" spans="8:13" x14ac:dyDescent="0.25">
      <c r="H4211" s="55" t="str">
        <f>IFERROR(VLOOKUP(E4211,Worksheet!$A$86:$B$110,2,FALSE)," ")</f>
        <v xml:space="preserve"> </v>
      </c>
      <c r="I4211" s="20" t="str">
        <f t="shared" si="131"/>
        <v/>
      </c>
      <c r="K4211" s="20" t="str">
        <f t="shared" si="132"/>
        <v/>
      </c>
      <c r="M4211" s="19" t="str">
        <f>IFERROR(VLOOKUP(Services[[#This Row],[Service Provided ]],Worksheet!$A$86:$G$111,7,FALSE),"")</f>
        <v/>
      </c>
    </row>
    <row r="4212" spans="8:13" x14ac:dyDescent="0.25">
      <c r="H4212" s="55" t="str">
        <f>IFERROR(VLOOKUP(E4212,Worksheet!$A$86:$B$110,2,FALSE)," ")</f>
        <v xml:space="preserve"> </v>
      </c>
      <c r="I4212" s="20" t="str">
        <f t="shared" si="131"/>
        <v/>
      </c>
      <c r="K4212" s="20" t="str">
        <f t="shared" si="132"/>
        <v/>
      </c>
      <c r="M4212" s="19" t="str">
        <f>IFERROR(VLOOKUP(Services[[#This Row],[Service Provided ]],Worksheet!$A$86:$G$111,7,FALSE),"")</f>
        <v/>
      </c>
    </row>
    <row r="4213" spans="8:13" x14ac:dyDescent="0.25">
      <c r="H4213" s="55" t="str">
        <f>IFERROR(VLOOKUP(E4213,Worksheet!$A$86:$B$110,2,FALSE)," ")</f>
        <v xml:space="preserve"> </v>
      </c>
      <c r="I4213" s="20" t="str">
        <f t="shared" si="131"/>
        <v/>
      </c>
      <c r="K4213" s="20" t="str">
        <f t="shared" si="132"/>
        <v/>
      </c>
      <c r="M4213" s="19" t="str">
        <f>IFERROR(VLOOKUP(Services[[#This Row],[Service Provided ]],Worksheet!$A$86:$G$111,7,FALSE),"")</f>
        <v/>
      </c>
    </row>
    <row r="4214" spans="8:13" x14ac:dyDescent="0.25">
      <c r="H4214" s="55" t="str">
        <f>IFERROR(VLOOKUP(E4214,Worksheet!$A$86:$B$110,2,FALSE)," ")</f>
        <v xml:space="preserve"> </v>
      </c>
      <c r="I4214" s="20" t="str">
        <f t="shared" si="131"/>
        <v/>
      </c>
      <c r="K4214" s="20" t="str">
        <f t="shared" si="132"/>
        <v/>
      </c>
      <c r="M4214" s="19" t="str">
        <f>IFERROR(VLOOKUP(Services[[#This Row],[Service Provided ]],Worksheet!$A$86:$G$111,7,FALSE),"")</f>
        <v/>
      </c>
    </row>
    <row r="4215" spans="8:13" x14ac:dyDescent="0.25">
      <c r="H4215" s="55" t="str">
        <f>IFERROR(VLOOKUP(E4215,Worksheet!$A$86:$B$110,2,FALSE)," ")</f>
        <v xml:space="preserve"> </v>
      </c>
      <c r="I4215" s="20" t="str">
        <f t="shared" ref="I4215:I4278" si="133">IF(H4215&lt;&gt;" ",G4215*H4215,"")</f>
        <v/>
      </c>
      <c r="K4215" s="20" t="str">
        <f t="shared" si="132"/>
        <v/>
      </c>
      <c r="M4215" s="19" t="str">
        <f>IFERROR(VLOOKUP(Services[[#This Row],[Service Provided ]],Worksheet!$A$86:$G$111,7,FALSE),"")</f>
        <v/>
      </c>
    </row>
    <row r="4216" spans="8:13" x14ac:dyDescent="0.25">
      <c r="H4216" s="55" t="str">
        <f>IFERROR(VLOOKUP(E4216,Worksheet!$A$86:$B$110,2,FALSE)," ")</f>
        <v xml:space="preserve"> </v>
      </c>
      <c r="I4216" s="20" t="str">
        <f t="shared" si="133"/>
        <v/>
      </c>
      <c r="K4216" s="20" t="str">
        <f t="shared" si="132"/>
        <v/>
      </c>
      <c r="M4216" s="19" t="str">
        <f>IFERROR(VLOOKUP(Services[[#This Row],[Service Provided ]],Worksheet!$A$86:$G$111,7,FALSE),"")</f>
        <v/>
      </c>
    </row>
    <row r="4217" spans="8:13" x14ac:dyDescent="0.25">
      <c r="H4217" s="55" t="str">
        <f>IFERROR(VLOOKUP(E4217,Worksheet!$A$86:$B$110,2,FALSE)," ")</f>
        <v xml:space="preserve"> </v>
      </c>
      <c r="I4217" s="20" t="str">
        <f t="shared" si="133"/>
        <v/>
      </c>
      <c r="K4217" s="20" t="str">
        <f t="shared" si="132"/>
        <v/>
      </c>
      <c r="M4217" s="19" t="str">
        <f>IFERROR(VLOOKUP(Services[[#This Row],[Service Provided ]],Worksheet!$A$86:$G$111,7,FALSE),"")</f>
        <v/>
      </c>
    </row>
    <row r="4218" spans="8:13" x14ac:dyDescent="0.25">
      <c r="H4218" s="55" t="str">
        <f>IFERROR(VLOOKUP(E4218,Worksheet!$A$86:$B$110,2,FALSE)," ")</f>
        <v xml:space="preserve"> </v>
      </c>
      <c r="I4218" s="20" t="str">
        <f t="shared" si="133"/>
        <v/>
      </c>
      <c r="K4218" s="20" t="str">
        <f t="shared" si="132"/>
        <v/>
      </c>
      <c r="M4218" s="19" t="str">
        <f>IFERROR(VLOOKUP(Services[[#This Row],[Service Provided ]],Worksheet!$A$86:$G$111,7,FALSE),"")</f>
        <v/>
      </c>
    </row>
    <row r="4219" spans="8:13" x14ac:dyDescent="0.25">
      <c r="H4219" s="55" t="str">
        <f>IFERROR(VLOOKUP(E4219,Worksheet!$A$86:$B$110,2,FALSE)," ")</f>
        <v xml:space="preserve"> </v>
      </c>
      <c r="I4219" s="20" t="str">
        <f t="shared" si="133"/>
        <v/>
      </c>
      <c r="K4219" s="20" t="str">
        <f t="shared" si="132"/>
        <v/>
      </c>
      <c r="M4219" s="19" t="str">
        <f>IFERROR(VLOOKUP(Services[[#This Row],[Service Provided ]],Worksheet!$A$86:$G$111,7,FALSE),"")</f>
        <v/>
      </c>
    </row>
    <row r="4220" spans="8:13" x14ac:dyDescent="0.25">
      <c r="H4220" s="55" t="str">
        <f>IFERROR(VLOOKUP(E4220,Worksheet!$A$86:$B$110,2,FALSE)," ")</f>
        <v xml:space="preserve"> </v>
      </c>
      <c r="I4220" s="20" t="str">
        <f t="shared" si="133"/>
        <v/>
      </c>
      <c r="K4220" s="20" t="str">
        <f t="shared" si="132"/>
        <v/>
      </c>
      <c r="M4220" s="19" t="str">
        <f>IFERROR(VLOOKUP(Services[[#This Row],[Service Provided ]],Worksheet!$A$86:$G$111,7,FALSE),"")</f>
        <v/>
      </c>
    </row>
    <row r="4221" spans="8:13" x14ac:dyDescent="0.25">
      <c r="H4221" s="55" t="str">
        <f>IFERROR(VLOOKUP(E4221,Worksheet!$A$86:$B$110,2,FALSE)," ")</f>
        <v xml:space="preserve"> </v>
      </c>
      <c r="I4221" s="20" t="str">
        <f t="shared" si="133"/>
        <v/>
      </c>
      <c r="K4221" s="20" t="str">
        <f t="shared" si="132"/>
        <v/>
      </c>
      <c r="M4221" s="19" t="str">
        <f>IFERROR(VLOOKUP(Services[[#This Row],[Service Provided ]],Worksheet!$A$86:$G$111,7,FALSE),"")</f>
        <v/>
      </c>
    </row>
    <row r="4222" spans="8:13" x14ac:dyDescent="0.25">
      <c r="H4222" s="55" t="str">
        <f>IFERROR(VLOOKUP(E4222,Worksheet!$A$86:$B$110,2,FALSE)," ")</f>
        <v xml:space="preserve"> </v>
      </c>
      <c r="I4222" s="20" t="str">
        <f t="shared" si="133"/>
        <v/>
      </c>
      <c r="K4222" s="20" t="str">
        <f t="shared" si="132"/>
        <v/>
      </c>
      <c r="M4222" s="19" t="str">
        <f>IFERROR(VLOOKUP(Services[[#This Row],[Service Provided ]],Worksheet!$A$86:$G$111,7,FALSE),"")</f>
        <v/>
      </c>
    </row>
    <row r="4223" spans="8:13" x14ac:dyDescent="0.25">
      <c r="H4223" s="55" t="str">
        <f>IFERROR(VLOOKUP(E4223,Worksheet!$A$86:$B$110,2,FALSE)," ")</f>
        <v xml:space="preserve"> </v>
      </c>
      <c r="I4223" s="20" t="str">
        <f t="shared" si="133"/>
        <v/>
      </c>
      <c r="K4223" s="20" t="str">
        <f t="shared" si="132"/>
        <v/>
      </c>
      <c r="M4223" s="19" t="str">
        <f>IFERROR(VLOOKUP(Services[[#This Row],[Service Provided ]],Worksheet!$A$86:$G$111,7,FALSE),"")</f>
        <v/>
      </c>
    </row>
    <row r="4224" spans="8:13" x14ac:dyDescent="0.25">
      <c r="H4224" s="55" t="str">
        <f>IFERROR(VLOOKUP(E4224,Worksheet!$A$86:$B$110,2,FALSE)," ")</f>
        <v xml:space="preserve"> </v>
      </c>
      <c r="I4224" s="20" t="str">
        <f t="shared" si="133"/>
        <v/>
      </c>
      <c r="K4224" s="20" t="str">
        <f t="shared" si="132"/>
        <v/>
      </c>
      <c r="M4224" s="19" t="str">
        <f>IFERROR(VLOOKUP(Services[[#This Row],[Service Provided ]],Worksheet!$A$86:$G$111,7,FALSE),"")</f>
        <v/>
      </c>
    </row>
    <row r="4225" spans="8:13" x14ac:dyDescent="0.25">
      <c r="H4225" s="55" t="str">
        <f>IFERROR(VLOOKUP(E4225,Worksheet!$A$86:$B$110,2,FALSE)," ")</f>
        <v xml:space="preserve"> </v>
      </c>
      <c r="I4225" s="20" t="str">
        <f t="shared" si="133"/>
        <v/>
      </c>
      <c r="K4225" s="20" t="str">
        <f t="shared" si="132"/>
        <v/>
      </c>
      <c r="M4225" s="19" t="str">
        <f>IFERROR(VLOOKUP(Services[[#This Row],[Service Provided ]],Worksheet!$A$86:$G$111,7,FALSE),"")</f>
        <v/>
      </c>
    </row>
    <row r="4226" spans="8:13" x14ac:dyDescent="0.25">
      <c r="H4226" s="55" t="str">
        <f>IFERROR(VLOOKUP(E4226,Worksheet!$A$86:$B$110,2,FALSE)," ")</f>
        <v xml:space="preserve"> </v>
      </c>
      <c r="I4226" s="20" t="str">
        <f t="shared" si="133"/>
        <v/>
      </c>
      <c r="K4226" s="20" t="str">
        <f t="shared" si="132"/>
        <v/>
      </c>
      <c r="M4226" s="19" t="str">
        <f>IFERROR(VLOOKUP(Services[[#This Row],[Service Provided ]],Worksheet!$A$86:$G$111,7,FALSE),"")</f>
        <v/>
      </c>
    </row>
    <row r="4227" spans="8:13" x14ac:dyDescent="0.25">
      <c r="H4227" s="55" t="str">
        <f>IFERROR(VLOOKUP(E4227,Worksheet!$A$86:$B$110,2,FALSE)," ")</f>
        <v xml:space="preserve"> </v>
      </c>
      <c r="I4227" s="20" t="str">
        <f t="shared" si="133"/>
        <v/>
      </c>
      <c r="K4227" s="20" t="str">
        <f t="shared" si="132"/>
        <v/>
      </c>
      <c r="M4227" s="19" t="str">
        <f>IFERROR(VLOOKUP(Services[[#This Row],[Service Provided ]],Worksheet!$A$86:$G$111,7,FALSE),"")</f>
        <v/>
      </c>
    </row>
    <row r="4228" spans="8:13" x14ac:dyDescent="0.25">
      <c r="H4228" s="55" t="str">
        <f>IFERROR(VLOOKUP(E4228,Worksheet!$A$86:$B$110,2,FALSE)," ")</f>
        <v xml:space="preserve"> </v>
      </c>
      <c r="I4228" s="20" t="str">
        <f t="shared" si="133"/>
        <v/>
      </c>
      <c r="K4228" s="20" t="str">
        <f t="shared" si="132"/>
        <v/>
      </c>
      <c r="M4228" s="19" t="str">
        <f>IFERROR(VLOOKUP(Services[[#This Row],[Service Provided ]],Worksheet!$A$86:$G$111,7,FALSE),"")</f>
        <v/>
      </c>
    </row>
    <row r="4229" spans="8:13" x14ac:dyDescent="0.25">
      <c r="H4229" s="55" t="str">
        <f>IFERROR(VLOOKUP(E4229,Worksheet!$A$86:$B$110,2,FALSE)," ")</f>
        <v xml:space="preserve"> </v>
      </c>
      <c r="I4229" s="20" t="str">
        <f t="shared" si="133"/>
        <v/>
      </c>
      <c r="K4229" s="20" t="str">
        <f t="shared" si="132"/>
        <v/>
      </c>
      <c r="M4229" s="19" t="str">
        <f>IFERROR(VLOOKUP(Services[[#This Row],[Service Provided ]],Worksheet!$A$86:$G$111,7,FALSE),"")</f>
        <v/>
      </c>
    </row>
    <row r="4230" spans="8:13" x14ac:dyDescent="0.25">
      <c r="H4230" s="55" t="str">
        <f>IFERROR(VLOOKUP(E4230,Worksheet!$A$86:$B$110,2,FALSE)," ")</f>
        <v xml:space="preserve"> </v>
      </c>
      <c r="I4230" s="20" t="str">
        <f t="shared" si="133"/>
        <v/>
      </c>
      <c r="K4230" s="20" t="str">
        <f t="shared" si="132"/>
        <v/>
      </c>
      <c r="M4230" s="19" t="str">
        <f>IFERROR(VLOOKUP(Services[[#This Row],[Service Provided ]],Worksheet!$A$86:$G$111,7,FALSE),"")</f>
        <v/>
      </c>
    </row>
    <row r="4231" spans="8:13" x14ac:dyDescent="0.25">
      <c r="H4231" s="55" t="str">
        <f>IFERROR(VLOOKUP(E4231,Worksheet!$A$86:$B$110,2,FALSE)," ")</f>
        <v xml:space="preserve"> </v>
      </c>
      <c r="I4231" s="20" t="str">
        <f t="shared" si="133"/>
        <v/>
      </c>
      <c r="K4231" s="20" t="str">
        <f t="shared" si="132"/>
        <v/>
      </c>
      <c r="M4231" s="19" t="str">
        <f>IFERROR(VLOOKUP(Services[[#This Row],[Service Provided ]],Worksheet!$A$86:$G$111,7,FALSE),"")</f>
        <v/>
      </c>
    </row>
    <row r="4232" spans="8:13" x14ac:dyDescent="0.25">
      <c r="H4232" s="55" t="str">
        <f>IFERROR(VLOOKUP(E4232,Worksheet!$A$86:$B$110,2,FALSE)," ")</f>
        <v xml:space="preserve"> </v>
      </c>
      <c r="I4232" s="20" t="str">
        <f t="shared" si="133"/>
        <v/>
      </c>
      <c r="K4232" s="20" t="str">
        <f t="shared" si="132"/>
        <v/>
      </c>
      <c r="M4232" s="19" t="str">
        <f>IFERROR(VLOOKUP(Services[[#This Row],[Service Provided ]],Worksheet!$A$86:$G$111,7,FALSE),"")</f>
        <v/>
      </c>
    </row>
    <row r="4233" spans="8:13" x14ac:dyDescent="0.25">
      <c r="H4233" s="55" t="str">
        <f>IFERROR(VLOOKUP(E4233,Worksheet!$A$86:$B$110,2,FALSE)," ")</f>
        <v xml:space="preserve"> </v>
      </c>
      <c r="I4233" s="20" t="str">
        <f t="shared" si="133"/>
        <v/>
      </c>
      <c r="K4233" s="20" t="str">
        <f t="shared" si="132"/>
        <v/>
      </c>
      <c r="M4233" s="19" t="str">
        <f>IFERROR(VLOOKUP(Services[[#This Row],[Service Provided ]],Worksheet!$A$86:$G$111,7,FALSE),"")</f>
        <v/>
      </c>
    </row>
    <row r="4234" spans="8:13" x14ac:dyDescent="0.25">
      <c r="H4234" s="55" t="str">
        <f>IFERROR(VLOOKUP(E4234,Worksheet!$A$86:$B$110,2,FALSE)," ")</f>
        <v xml:space="preserve"> </v>
      </c>
      <c r="I4234" s="20" t="str">
        <f t="shared" si="133"/>
        <v/>
      </c>
      <c r="K4234" s="20" t="str">
        <f t="shared" si="132"/>
        <v/>
      </c>
      <c r="M4234" s="19" t="str">
        <f>IFERROR(VLOOKUP(Services[[#This Row],[Service Provided ]],Worksheet!$A$86:$G$111,7,FALSE),"")</f>
        <v/>
      </c>
    </row>
    <row r="4235" spans="8:13" x14ac:dyDescent="0.25">
      <c r="H4235" s="55" t="str">
        <f>IFERROR(VLOOKUP(E4235,Worksheet!$A$86:$B$110,2,FALSE)," ")</f>
        <v xml:space="preserve"> </v>
      </c>
      <c r="I4235" s="20" t="str">
        <f t="shared" si="133"/>
        <v/>
      </c>
      <c r="K4235" s="20" t="str">
        <f t="shared" si="132"/>
        <v/>
      </c>
      <c r="M4235" s="19" t="str">
        <f>IFERROR(VLOOKUP(Services[[#This Row],[Service Provided ]],Worksheet!$A$86:$G$111,7,FALSE),"")</f>
        <v/>
      </c>
    </row>
    <row r="4236" spans="8:13" x14ac:dyDescent="0.25">
      <c r="H4236" s="55" t="str">
        <f>IFERROR(VLOOKUP(E4236,Worksheet!$A$86:$B$110,2,FALSE)," ")</f>
        <v xml:space="preserve"> </v>
      </c>
      <c r="I4236" s="20" t="str">
        <f t="shared" si="133"/>
        <v/>
      </c>
      <c r="K4236" s="20" t="str">
        <f t="shared" si="132"/>
        <v/>
      </c>
      <c r="M4236" s="19" t="str">
        <f>IFERROR(VLOOKUP(Services[[#This Row],[Service Provided ]],Worksheet!$A$86:$G$111,7,FALSE),"")</f>
        <v/>
      </c>
    </row>
    <row r="4237" spans="8:13" x14ac:dyDescent="0.25">
      <c r="H4237" s="55" t="str">
        <f>IFERROR(VLOOKUP(E4237,Worksheet!$A$86:$B$110,2,FALSE)," ")</f>
        <v xml:space="preserve"> </v>
      </c>
      <c r="I4237" s="20" t="str">
        <f t="shared" si="133"/>
        <v/>
      </c>
      <c r="K4237" s="20" t="str">
        <f t="shared" si="132"/>
        <v/>
      </c>
      <c r="M4237" s="19" t="str">
        <f>IFERROR(VLOOKUP(Services[[#This Row],[Service Provided ]],Worksheet!$A$86:$G$111,7,FALSE),"")</f>
        <v/>
      </c>
    </row>
    <row r="4238" spans="8:13" x14ac:dyDescent="0.25">
      <c r="H4238" s="55" t="str">
        <f>IFERROR(VLOOKUP(E4238,Worksheet!$A$86:$B$110,2,FALSE)," ")</f>
        <v xml:space="preserve"> </v>
      </c>
      <c r="I4238" s="20" t="str">
        <f t="shared" si="133"/>
        <v/>
      </c>
      <c r="K4238" s="20" t="str">
        <f t="shared" si="132"/>
        <v/>
      </c>
      <c r="M4238" s="19" t="str">
        <f>IFERROR(VLOOKUP(Services[[#This Row],[Service Provided ]],Worksheet!$A$86:$G$111,7,FALSE),"")</f>
        <v/>
      </c>
    </row>
    <row r="4239" spans="8:13" x14ac:dyDescent="0.25">
      <c r="H4239" s="55" t="str">
        <f>IFERROR(VLOOKUP(E4239,Worksheet!$A$86:$B$110,2,FALSE)," ")</f>
        <v xml:space="preserve"> </v>
      </c>
      <c r="I4239" s="20" t="str">
        <f t="shared" si="133"/>
        <v/>
      </c>
      <c r="K4239" s="20" t="str">
        <f t="shared" si="132"/>
        <v/>
      </c>
      <c r="M4239" s="19" t="str">
        <f>IFERROR(VLOOKUP(Services[[#This Row],[Service Provided ]],Worksheet!$A$86:$G$111,7,FALSE),"")</f>
        <v/>
      </c>
    </row>
    <row r="4240" spans="8:13" x14ac:dyDescent="0.25">
      <c r="H4240" s="55" t="str">
        <f>IFERROR(VLOOKUP(E4240,Worksheet!$A$86:$B$110,2,FALSE)," ")</f>
        <v xml:space="preserve"> </v>
      </c>
      <c r="I4240" s="20" t="str">
        <f t="shared" si="133"/>
        <v/>
      </c>
      <c r="K4240" s="20" t="str">
        <f t="shared" si="132"/>
        <v/>
      </c>
      <c r="M4240" s="19" t="str">
        <f>IFERROR(VLOOKUP(Services[[#This Row],[Service Provided ]],Worksheet!$A$86:$G$111,7,FALSE),"")</f>
        <v/>
      </c>
    </row>
    <row r="4241" spans="8:13" x14ac:dyDescent="0.25">
      <c r="H4241" s="55" t="str">
        <f>IFERROR(VLOOKUP(E4241,Worksheet!$A$86:$B$110,2,FALSE)," ")</f>
        <v xml:space="preserve"> </v>
      </c>
      <c r="I4241" s="20" t="str">
        <f t="shared" si="133"/>
        <v/>
      </c>
      <c r="K4241" s="20" t="str">
        <f t="shared" si="132"/>
        <v/>
      </c>
      <c r="M4241" s="19" t="str">
        <f>IFERROR(VLOOKUP(Services[[#This Row],[Service Provided ]],Worksheet!$A$86:$G$111,7,FALSE),"")</f>
        <v/>
      </c>
    </row>
    <row r="4242" spans="8:13" x14ac:dyDescent="0.25">
      <c r="H4242" s="55" t="str">
        <f>IFERROR(VLOOKUP(E4242,Worksheet!$A$86:$B$110,2,FALSE)," ")</f>
        <v xml:space="preserve"> </v>
      </c>
      <c r="I4242" s="20" t="str">
        <f t="shared" si="133"/>
        <v/>
      </c>
      <c r="K4242" s="20" t="str">
        <f t="shared" si="132"/>
        <v/>
      </c>
      <c r="M4242" s="19" t="str">
        <f>IFERROR(VLOOKUP(Services[[#This Row],[Service Provided ]],Worksheet!$A$86:$G$111,7,FALSE),"")</f>
        <v/>
      </c>
    </row>
    <row r="4243" spans="8:13" x14ac:dyDescent="0.25">
      <c r="H4243" s="55" t="str">
        <f>IFERROR(VLOOKUP(E4243,Worksheet!$A$86:$B$110,2,FALSE)," ")</f>
        <v xml:space="preserve"> </v>
      </c>
      <c r="I4243" s="20" t="str">
        <f t="shared" si="133"/>
        <v/>
      </c>
      <c r="K4243" s="20" t="str">
        <f t="shared" si="132"/>
        <v/>
      </c>
      <c r="M4243" s="19" t="str">
        <f>IFERROR(VLOOKUP(Services[[#This Row],[Service Provided ]],Worksheet!$A$86:$G$111,7,FALSE),"")</f>
        <v/>
      </c>
    </row>
    <row r="4244" spans="8:13" x14ac:dyDescent="0.25">
      <c r="H4244" s="55" t="str">
        <f>IFERROR(VLOOKUP(E4244,Worksheet!$A$86:$B$110,2,FALSE)," ")</f>
        <v xml:space="preserve"> </v>
      </c>
      <c r="I4244" s="20" t="str">
        <f t="shared" si="133"/>
        <v/>
      </c>
      <c r="K4244" s="20" t="str">
        <f t="shared" si="132"/>
        <v/>
      </c>
      <c r="M4244" s="19" t="str">
        <f>IFERROR(VLOOKUP(Services[[#This Row],[Service Provided ]],Worksheet!$A$86:$G$111,7,FALSE),"")</f>
        <v/>
      </c>
    </row>
    <row r="4245" spans="8:13" x14ac:dyDescent="0.25">
      <c r="H4245" s="55" t="str">
        <f>IFERROR(VLOOKUP(E4245,Worksheet!$A$86:$B$110,2,FALSE)," ")</f>
        <v xml:space="preserve"> </v>
      </c>
      <c r="I4245" s="20" t="str">
        <f t="shared" si="133"/>
        <v/>
      </c>
      <c r="K4245" s="20" t="str">
        <f t="shared" si="132"/>
        <v/>
      </c>
      <c r="M4245" s="19" t="str">
        <f>IFERROR(VLOOKUP(Services[[#This Row],[Service Provided ]],Worksheet!$A$86:$G$111,7,FALSE),"")</f>
        <v/>
      </c>
    </row>
    <row r="4246" spans="8:13" x14ac:dyDescent="0.25">
      <c r="H4246" s="55" t="str">
        <f>IFERROR(VLOOKUP(E4246,Worksheet!$A$86:$B$110,2,FALSE)," ")</f>
        <v xml:space="preserve"> </v>
      </c>
      <c r="I4246" s="20" t="str">
        <f t="shared" si="133"/>
        <v/>
      </c>
      <c r="K4246" s="20" t="str">
        <f t="shared" si="132"/>
        <v/>
      </c>
      <c r="M4246" s="19" t="str">
        <f>IFERROR(VLOOKUP(Services[[#This Row],[Service Provided ]],Worksheet!$A$86:$G$111,7,FALSE),"")</f>
        <v/>
      </c>
    </row>
    <row r="4247" spans="8:13" x14ac:dyDescent="0.25">
      <c r="H4247" s="55" t="str">
        <f>IFERROR(VLOOKUP(E4247,Worksheet!$A$86:$B$110,2,FALSE)," ")</f>
        <v xml:space="preserve"> </v>
      </c>
      <c r="I4247" s="20" t="str">
        <f t="shared" si="133"/>
        <v/>
      </c>
      <c r="K4247" s="20" t="str">
        <f t="shared" si="132"/>
        <v/>
      </c>
      <c r="M4247" s="19" t="str">
        <f>IFERROR(VLOOKUP(Services[[#This Row],[Service Provided ]],Worksheet!$A$86:$G$111,7,FALSE),"")</f>
        <v/>
      </c>
    </row>
    <row r="4248" spans="8:13" x14ac:dyDescent="0.25">
      <c r="H4248" s="55" t="str">
        <f>IFERROR(VLOOKUP(E4248,Worksheet!$A$86:$B$110,2,FALSE)," ")</f>
        <v xml:space="preserve"> </v>
      </c>
      <c r="I4248" s="20" t="str">
        <f t="shared" si="133"/>
        <v/>
      </c>
      <c r="K4248" s="20" t="str">
        <f t="shared" si="132"/>
        <v/>
      </c>
      <c r="M4248" s="19" t="str">
        <f>IFERROR(VLOOKUP(Services[[#This Row],[Service Provided ]],Worksheet!$A$86:$G$111,7,FALSE),"")</f>
        <v/>
      </c>
    </row>
    <row r="4249" spans="8:13" x14ac:dyDescent="0.25">
      <c r="H4249" s="55" t="str">
        <f>IFERROR(VLOOKUP(E4249,Worksheet!$A$86:$B$110,2,FALSE)," ")</f>
        <v xml:space="preserve"> </v>
      </c>
      <c r="I4249" s="20" t="str">
        <f t="shared" si="133"/>
        <v/>
      </c>
      <c r="K4249" s="20" t="str">
        <f t="shared" si="132"/>
        <v/>
      </c>
      <c r="M4249" s="19" t="str">
        <f>IFERROR(VLOOKUP(Services[[#This Row],[Service Provided ]],Worksheet!$A$86:$G$111,7,FALSE),"")</f>
        <v/>
      </c>
    </row>
    <row r="4250" spans="8:13" x14ac:dyDescent="0.25">
      <c r="H4250" s="55" t="str">
        <f>IFERROR(VLOOKUP(E4250,Worksheet!$A$86:$B$110,2,FALSE)," ")</f>
        <v xml:space="preserve"> </v>
      </c>
      <c r="I4250" s="20" t="str">
        <f t="shared" si="133"/>
        <v/>
      </c>
      <c r="K4250" s="20" t="str">
        <f t="shared" si="132"/>
        <v/>
      </c>
      <c r="M4250" s="19" t="str">
        <f>IFERROR(VLOOKUP(Services[[#This Row],[Service Provided ]],Worksheet!$A$86:$G$111,7,FALSE),"")</f>
        <v/>
      </c>
    </row>
    <row r="4251" spans="8:13" x14ac:dyDescent="0.25">
      <c r="H4251" s="55" t="str">
        <f>IFERROR(VLOOKUP(E4251,Worksheet!$A$86:$B$110,2,FALSE)," ")</f>
        <v xml:space="preserve"> </v>
      </c>
      <c r="I4251" s="20" t="str">
        <f t="shared" si="133"/>
        <v/>
      </c>
      <c r="K4251" s="20" t="str">
        <f t="shared" si="132"/>
        <v/>
      </c>
      <c r="M4251" s="19" t="str">
        <f>IFERROR(VLOOKUP(Services[[#This Row],[Service Provided ]],Worksheet!$A$86:$G$111,7,FALSE),"")</f>
        <v/>
      </c>
    </row>
    <row r="4252" spans="8:13" x14ac:dyDescent="0.25">
      <c r="H4252" s="55" t="str">
        <f>IFERROR(VLOOKUP(E4252,Worksheet!$A$86:$B$110,2,FALSE)," ")</f>
        <v xml:space="preserve"> </v>
      </c>
      <c r="I4252" s="20" t="str">
        <f t="shared" si="133"/>
        <v/>
      </c>
      <c r="K4252" s="20" t="str">
        <f t="shared" si="132"/>
        <v/>
      </c>
      <c r="M4252" s="19" t="str">
        <f>IFERROR(VLOOKUP(Services[[#This Row],[Service Provided ]],Worksheet!$A$86:$G$111,7,FALSE),"")</f>
        <v/>
      </c>
    </row>
    <row r="4253" spans="8:13" x14ac:dyDescent="0.25">
      <c r="H4253" s="55" t="str">
        <f>IFERROR(VLOOKUP(E4253,Worksheet!$A$86:$B$110,2,FALSE)," ")</f>
        <v xml:space="preserve"> </v>
      </c>
      <c r="I4253" s="20" t="str">
        <f t="shared" si="133"/>
        <v/>
      </c>
      <c r="K4253" s="20" t="str">
        <f t="shared" si="132"/>
        <v/>
      </c>
      <c r="M4253" s="19" t="str">
        <f>IFERROR(VLOOKUP(Services[[#This Row],[Service Provided ]],Worksheet!$A$86:$G$111,7,FALSE),"")</f>
        <v/>
      </c>
    </row>
    <row r="4254" spans="8:13" x14ac:dyDescent="0.25">
      <c r="H4254" s="55" t="str">
        <f>IFERROR(VLOOKUP(E4254,Worksheet!$A$86:$B$110,2,FALSE)," ")</f>
        <v xml:space="preserve"> </v>
      </c>
      <c r="I4254" s="20" t="str">
        <f t="shared" si="133"/>
        <v/>
      </c>
      <c r="K4254" s="20" t="str">
        <f t="shared" si="132"/>
        <v/>
      </c>
      <c r="M4254" s="19" t="str">
        <f>IFERROR(VLOOKUP(Services[[#This Row],[Service Provided ]],Worksheet!$A$86:$G$111,7,FALSE),"")</f>
        <v/>
      </c>
    </row>
    <row r="4255" spans="8:13" x14ac:dyDescent="0.25">
      <c r="H4255" s="55" t="str">
        <f>IFERROR(VLOOKUP(E4255,Worksheet!$A$86:$B$110,2,FALSE)," ")</f>
        <v xml:space="preserve"> </v>
      </c>
      <c r="I4255" s="20" t="str">
        <f t="shared" si="133"/>
        <v/>
      </c>
      <c r="K4255" s="20" t="str">
        <f t="shared" si="132"/>
        <v/>
      </c>
      <c r="M4255" s="19" t="str">
        <f>IFERROR(VLOOKUP(Services[[#This Row],[Service Provided ]],Worksheet!$A$86:$G$111,7,FALSE),"")</f>
        <v/>
      </c>
    </row>
    <row r="4256" spans="8:13" x14ac:dyDescent="0.25">
      <c r="H4256" s="55" t="str">
        <f>IFERROR(VLOOKUP(E4256,Worksheet!$A$86:$B$110,2,FALSE)," ")</f>
        <v xml:space="preserve"> </v>
      </c>
      <c r="I4256" s="20" t="str">
        <f t="shared" si="133"/>
        <v/>
      </c>
      <c r="K4256" s="20" t="str">
        <f t="shared" si="132"/>
        <v/>
      </c>
      <c r="M4256" s="19" t="str">
        <f>IFERROR(VLOOKUP(Services[[#This Row],[Service Provided ]],Worksheet!$A$86:$G$111,7,FALSE),"")</f>
        <v/>
      </c>
    </row>
    <row r="4257" spans="8:13" x14ac:dyDescent="0.25">
      <c r="H4257" s="55" t="str">
        <f>IFERROR(VLOOKUP(E4257,Worksheet!$A$86:$B$110,2,FALSE)," ")</f>
        <v xml:space="preserve"> </v>
      </c>
      <c r="I4257" s="20" t="str">
        <f t="shared" si="133"/>
        <v/>
      </c>
      <c r="K4257" s="20" t="str">
        <f t="shared" si="132"/>
        <v/>
      </c>
      <c r="M4257" s="19" t="str">
        <f>IFERROR(VLOOKUP(Services[[#This Row],[Service Provided ]],Worksheet!$A$86:$G$111,7,FALSE),"")</f>
        <v/>
      </c>
    </row>
    <row r="4258" spans="8:13" x14ac:dyDescent="0.25">
      <c r="H4258" s="55" t="str">
        <f>IFERROR(VLOOKUP(E4258,Worksheet!$A$86:$B$110,2,FALSE)," ")</f>
        <v xml:space="preserve"> </v>
      </c>
      <c r="I4258" s="20" t="str">
        <f t="shared" si="133"/>
        <v/>
      </c>
      <c r="K4258" s="20" t="str">
        <f t="shared" si="132"/>
        <v/>
      </c>
      <c r="M4258" s="19" t="str">
        <f>IFERROR(VLOOKUP(Services[[#This Row],[Service Provided ]],Worksheet!$A$86:$G$111,7,FALSE),"")</f>
        <v/>
      </c>
    </row>
    <row r="4259" spans="8:13" x14ac:dyDescent="0.25">
      <c r="H4259" s="55" t="str">
        <f>IFERROR(VLOOKUP(E4259,Worksheet!$A$86:$B$110,2,FALSE)," ")</f>
        <v xml:space="preserve"> </v>
      </c>
      <c r="I4259" s="20" t="str">
        <f t="shared" si="133"/>
        <v/>
      </c>
      <c r="K4259" s="20" t="str">
        <f t="shared" si="132"/>
        <v/>
      </c>
      <c r="M4259" s="19" t="str">
        <f>IFERROR(VLOOKUP(Services[[#This Row],[Service Provided ]],Worksheet!$A$86:$G$111,7,FALSE),"")</f>
        <v/>
      </c>
    </row>
    <row r="4260" spans="8:13" x14ac:dyDescent="0.25">
      <c r="H4260" s="55" t="str">
        <f>IFERROR(VLOOKUP(E4260,Worksheet!$A$86:$B$110,2,FALSE)," ")</f>
        <v xml:space="preserve"> </v>
      </c>
      <c r="I4260" s="20" t="str">
        <f t="shared" si="133"/>
        <v/>
      </c>
      <c r="K4260" s="20" t="str">
        <f t="shared" si="132"/>
        <v/>
      </c>
      <c r="M4260" s="19" t="str">
        <f>IFERROR(VLOOKUP(Services[[#This Row],[Service Provided ]],Worksheet!$A$86:$G$111,7,FALSE),"")</f>
        <v/>
      </c>
    </row>
    <row r="4261" spans="8:13" x14ac:dyDescent="0.25">
      <c r="H4261" s="55" t="str">
        <f>IFERROR(VLOOKUP(E4261,Worksheet!$A$86:$B$110,2,FALSE)," ")</f>
        <v xml:space="preserve"> </v>
      </c>
      <c r="I4261" s="20" t="str">
        <f t="shared" si="133"/>
        <v/>
      </c>
      <c r="K4261" s="20" t="str">
        <f t="shared" si="132"/>
        <v/>
      </c>
      <c r="M4261" s="19" t="str">
        <f>IFERROR(VLOOKUP(Services[[#This Row],[Service Provided ]],Worksheet!$A$86:$G$111,7,FALSE),"")</f>
        <v/>
      </c>
    </row>
    <row r="4262" spans="8:13" x14ac:dyDescent="0.25">
      <c r="H4262" s="55" t="str">
        <f>IFERROR(VLOOKUP(E4262,Worksheet!$A$86:$B$110,2,FALSE)," ")</f>
        <v xml:space="preserve"> </v>
      </c>
      <c r="I4262" s="20" t="str">
        <f t="shared" si="133"/>
        <v/>
      </c>
      <c r="K4262" s="20" t="str">
        <f t="shared" si="132"/>
        <v/>
      </c>
      <c r="M4262" s="19" t="str">
        <f>IFERROR(VLOOKUP(Services[[#This Row],[Service Provided ]],Worksheet!$A$86:$G$111,7,FALSE),"")</f>
        <v/>
      </c>
    </row>
    <row r="4263" spans="8:13" x14ac:dyDescent="0.25">
      <c r="H4263" s="55" t="str">
        <f>IFERROR(VLOOKUP(E4263,Worksheet!$A$86:$B$110,2,FALSE)," ")</f>
        <v xml:space="preserve"> </v>
      </c>
      <c r="I4263" s="20" t="str">
        <f t="shared" si="133"/>
        <v/>
      </c>
      <c r="K4263" s="20" t="str">
        <f t="shared" si="132"/>
        <v/>
      </c>
      <c r="M4263" s="19" t="str">
        <f>IFERROR(VLOOKUP(Services[[#This Row],[Service Provided ]],Worksheet!$A$86:$G$111,7,FALSE),"")</f>
        <v/>
      </c>
    </row>
    <row r="4264" spans="8:13" x14ac:dyDescent="0.25">
      <c r="H4264" s="55" t="str">
        <f>IFERROR(VLOOKUP(E4264,Worksheet!$A$86:$B$110,2,FALSE)," ")</f>
        <v xml:space="preserve"> </v>
      </c>
      <c r="I4264" s="20" t="str">
        <f t="shared" si="133"/>
        <v/>
      </c>
      <c r="K4264" s="20" t="str">
        <f t="shared" si="132"/>
        <v/>
      </c>
      <c r="M4264" s="19" t="str">
        <f>IFERROR(VLOOKUP(Services[[#This Row],[Service Provided ]],Worksheet!$A$86:$G$111,7,FALSE),"")</f>
        <v/>
      </c>
    </row>
    <row r="4265" spans="8:13" x14ac:dyDescent="0.25">
      <c r="H4265" s="55" t="str">
        <f>IFERROR(VLOOKUP(E4265,Worksheet!$A$86:$B$110,2,FALSE)," ")</f>
        <v xml:space="preserve"> </v>
      </c>
      <c r="I4265" s="20" t="str">
        <f t="shared" si="133"/>
        <v/>
      </c>
      <c r="K4265" s="20" t="str">
        <f t="shared" si="132"/>
        <v/>
      </c>
      <c r="M4265" s="19" t="str">
        <f>IFERROR(VLOOKUP(Services[[#This Row],[Service Provided ]],Worksheet!$A$86:$G$111,7,FALSE),"")</f>
        <v/>
      </c>
    </row>
    <row r="4266" spans="8:13" x14ac:dyDescent="0.25">
      <c r="H4266" s="55" t="str">
        <f>IFERROR(VLOOKUP(E4266,Worksheet!$A$86:$B$110,2,FALSE)," ")</f>
        <v xml:space="preserve"> </v>
      </c>
      <c r="I4266" s="20" t="str">
        <f t="shared" si="133"/>
        <v/>
      </c>
      <c r="K4266" s="20" t="str">
        <f t="shared" si="132"/>
        <v/>
      </c>
      <c r="M4266" s="19" t="str">
        <f>IFERROR(VLOOKUP(Services[[#This Row],[Service Provided ]],Worksheet!$A$86:$G$111,7,FALSE),"")</f>
        <v/>
      </c>
    </row>
    <row r="4267" spans="8:13" x14ac:dyDescent="0.25">
      <c r="H4267" s="55" t="str">
        <f>IFERROR(VLOOKUP(E4267,Worksheet!$A$86:$B$110,2,FALSE)," ")</f>
        <v xml:space="preserve"> </v>
      </c>
      <c r="I4267" s="20" t="str">
        <f t="shared" si="133"/>
        <v/>
      </c>
      <c r="K4267" s="20" t="str">
        <f t="shared" si="132"/>
        <v/>
      </c>
      <c r="M4267" s="19" t="str">
        <f>IFERROR(VLOOKUP(Services[[#This Row],[Service Provided ]],Worksheet!$A$86:$G$111,7,FALSE),"")</f>
        <v/>
      </c>
    </row>
    <row r="4268" spans="8:13" x14ac:dyDescent="0.25">
      <c r="H4268" s="55" t="str">
        <f>IFERROR(VLOOKUP(E4268,Worksheet!$A$86:$B$110,2,FALSE)," ")</f>
        <v xml:space="preserve"> </v>
      </c>
      <c r="I4268" s="20" t="str">
        <f t="shared" si="133"/>
        <v/>
      </c>
      <c r="K4268" s="20" t="str">
        <f t="shared" si="132"/>
        <v/>
      </c>
      <c r="M4268" s="19" t="str">
        <f>IFERROR(VLOOKUP(Services[[#This Row],[Service Provided ]],Worksheet!$A$86:$G$111,7,FALSE),"")</f>
        <v/>
      </c>
    </row>
    <row r="4269" spans="8:13" x14ac:dyDescent="0.25">
      <c r="H4269" s="55" t="str">
        <f>IFERROR(VLOOKUP(E4269,Worksheet!$A$86:$B$110,2,FALSE)," ")</f>
        <v xml:space="preserve"> </v>
      </c>
      <c r="I4269" s="20" t="str">
        <f t="shared" si="133"/>
        <v/>
      </c>
      <c r="K4269" s="20" t="str">
        <f t="shared" si="132"/>
        <v/>
      </c>
      <c r="M4269" s="19" t="str">
        <f>IFERROR(VLOOKUP(Services[[#This Row],[Service Provided ]],Worksheet!$A$86:$G$111,7,FALSE),"")</f>
        <v/>
      </c>
    </row>
    <row r="4270" spans="8:13" x14ac:dyDescent="0.25">
      <c r="H4270" s="55" t="str">
        <f>IFERROR(VLOOKUP(E4270,Worksheet!$A$86:$B$110,2,FALSE)," ")</f>
        <v xml:space="preserve"> </v>
      </c>
      <c r="I4270" s="20" t="str">
        <f t="shared" si="133"/>
        <v/>
      </c>
      <c r="K4270" s="20" t="str">
        <f t="shared" si="132"/>
        <v/>
      </c>
      <c r="M4270" s="19" t="str">
        <f>IFERROR(VLOOKUP(Services[[#This Row],[Service Provided ]],Worksheet!$A$86:$G$111,7,FALSE),"")</f>
        <v/>
      </c>
    </row>
    <row r="4271" spans="8:13" x14ac:dyDescent="0.25">
      <c r="H4271" s="55" t="str">
        <f>IFERROR(VLOOKUP(E4271,Worksheet!$A$86:$B$110,2,FALSE)," ")</f>
        <v xml:space="preserve"> </v>
      </c>
      <c r="I4271" s="20" t="str">
        <f t="shared" si="133"/>
        <v/>
      </c>
      <c r="K4271" s="20" t="str">
        <f t="shared" si="132"/>
        <v/>
      </c>
      <c r="M4271" s="19" t="str">
        <f>IFERROR(VLOOKUP(Services[[#This Row],[Service Provided ]],Worksheet!$A$86:$G$111,7,FALSE),"")</f>
        <v/>
      </c>
    </row>
    <row r="4272" spans="8:13" x14ac:dyDescent="0.25">
      <c r="H4272" s="55" t="str">
        <f>IFERROR(VLOOKUP(E4272,Worksheet!$A$86:$B$110,2,FALSE)," ")</f>
        <v xml:space="preserve"> </v>
      </c>
      <c r="I4272" s="20" t="str">
        <f t="shared" si="133"/>
        <v/>
      </c>
      <c r="K4272" s="20" t="str">
        <f t="shared" si="132"/>
        <v/>
      </c>
      <c r="M4272" s="19" t="str">
        <f>IFERROR(VLOOKUP(Services[[#This Row],[Service Provided ]],Worksheet!$A$86:$G$111,7,FALSE),"")</f>
        <v/>
      </c>
    </row>
    <row r="4273" spans="8:13" x14ac:dyDescent="0.25">
      <c r="H4273" s="55" t="str">
        <f>IFERROR(VLOOKUP(E4273,Worksheet!$A$86:$B$110,2,FALSE)," ")</f>
        <v xml:space="preserve"> </v>
      </c>
      <c r="I4273" s="20" t="str">
        <f t="shared" si="133"/>
        <v/>
      </c>
      <c r="K4273" s="20" t="str">
        <f t="shared" ref="K4273:K4336" si="134">IF(I4273=0,J4273,I4273)</f>
        <v/>
      </c>
      <c r="M4273" s="19" t="str">
        <f>IFERROR(VLOOKUP(Services[[#This Row],[Service Provided ]],Worksheet!$A$86:$G$111,7,FALSE),"")</f>
        <v/>
      </c>
    </row>
    <row r="4274" spans="8:13" x14ac:dyDescent="0.25">
      <c r="H4274" s="55" t="str">
        <f>IFERROR(VLOOKUP(E4274,Worksheet!$A$86:$B$110,2,FALSE)," ")</f>
        <v xml:space="preserve"> </v>
      </c>
      <c r="I4274" s="20" t="str">
        <f t="shared" si="133"/>
        <v/>
      </c>
      <c r="K4274" s="20" t="str">
        <f t="shared" si="134"/>
        <v/>
      </c>
      <c r="M4274" s="19" t="str">
        <f>IFERROR(VLOOKUP(Services[[#This Row],[Service Provided ]],Worksheet!$A$86:$G$111,7,FALSE),"")</f>
        <v/>
      </c>
    </row>
    <row r="4275" spans="8:13" x14ac:dyDescent="0.25">
      <c r="H4275" s="55" t="str">
        <f>IFERROR(VLOOKUP(E4275,Worksheet!$A$86:$B$110,2,FALSE)," ")</f>
        <v xml:space="preserve"> </v>
      </c>
      <c r="I4275" s="20" t="str">
        <f t="shared" si="133"/>
        <v/>
      </c>
      <c r="K4275" s="20" t="str">
        <f t="shared" si="134"/>
        <v/>
      </c>
      <c r="M4275" s="19" t="str">
        <f>IFERROR(VLOOKUP(Services[[#This Row],[Service Provided ]],Worksheet!$A$86:$G$111,7,FALSE),"")</f>
        <v/>
      </c>
    </row>
    <row r="4276" spans="8:13" x14ac:dyDescent="0.25">
      <c r="H4276" s="55" t="str">
        <f>IFERROR(VLOOKUP(E4276,Worksheet!$A$86:$B$110,2,FALSE)," ")</f>
        <v xml:space="preserve"> </v>
      </c>
      <c r="I4276" s="20" t="str">
        <f t="shared" si="133"/>
        <v/>
      </c>
      <c r="K4276" s="20" t="str">
        <f t="shared" si="134"/>
        <v/>
      </c>
      <c r="M4276" s="19" t="str">
        <f>IFERROR(VLOOKUP(Services[[#This Row],[Service Provided ]],Worksheet!$A$86:$G$111,7,FALSE),"")</f>
        <v/>
      </c>
    </row>
    <row r="4277" spans="8:13" x14ac:dyDescent="0.25">
      <c r="H4277" s="55" t="str">
        <f>IFERROR(VLOOKUP(E4277,Worksheet!$A$86:$B$110,2,FALSE)," ")</f>
        <v xml:space="preserve"> </v>
      </c>
      <c r="I4277" s="20" t="str">
        <f t="shared" si="133"/>
        <v/>
      </c>
      <c r="K4277" s="20" t="str">
        <f t="shared" si="134"/>
        <v/>
      </c>
      <c r="M4277" s="19" t="str">
        <f>IFERROR(VLOOKUP(Services[[#This Row],[Service Provided ]],Worksheet!$A$86:$G$111,7,FALSE),"")</f>
        <v/>
      </c>
    </row>
    <row r="4278" spans="8:13" x14ac:dyDescent="0.25">
      <c r="H4278" s="55" t="str">
        <f>IFERROR(VLOOKUP(E4278,Worksheet!$A$86:$B$110,2,FALSE)," ")</f>
        <v xml:space="preserve"> </v>
      </c>
      <c r="I4278" s="20" t="str">
        <f t="shared" si="133"/>
        <v/>
      </c>
      <c r="K4278" s="20" t="str">
        <f t="shared" si="134"/>
        <v/>
      </c>
      <c r="M4278" s="19" t="str">
        <f>IFERROR(VLOOKUP(Services[[#This Row],[Service Provided ]],Worksheet!$A$86:$G$111,7,FALSE),"")</f>
        <v/>
      </c>
    </row>
    <row r="4279" spans="8:13" x14ac:dyDescent="0.25">
      <c r="H4279" s="55" t="str">
        <f>IFERROR(VLOOKUP(E4279,Worksheet!$A$86:$B$110,2,FALSE)," ")</f>
        <v xml:space="preserve"> </v>
      </c>
      <c r="I4279" s="20" t="str">
        <f t="shared" ref="I4279:I4342" si="135">IF(H4279&lt;&gt;" ",G4279*H4279,"")</f>
        <v/>
      </c>
      <c r="K4279" s="20" t="str">
        <f t="shared" si="134"/>
        <v/>
      </c>
      <c r="M4279" s="19" t="str">
        <f>IFERROR(VLOOKUP(Services[[#This Row],[Service Provided ]],Worksheet!$A$86:$G$111,7,FALSE),"")</f>
        <v/>
      </c>
    </row>
    <row r="4280" spans="8:13" x14ac:dyDescent="0.25">
      <c r="H4280" s="55" t="str">
        <f>IFERROR(VLOOKUP(E4280,Worksheet!$A$86:$B$110,2,FALSE)," ")</f>
        <v xml:space="preserve"> </v>
      </c>
      <c r="I4280" s="20" t="str">
        <f t="shared" si="135"/>
        <v/>
      </c>
      <c r="K4280" s="20" t="str">
        <f t="shared" si="134"/>
        <v/>
      </c>
      <c r="M4280" s="19" t="str">
        <f>IFERROR(VLOOKUP(Services[[#This Row],[Service Provided ]],Worksheet!$A$86:$G$111,7,FALSE),"")</f>
        <v/>
      </c>
    </row>
    <row r="4281" spans="8:13" x14ac:dyDescent="0.25">
      <c r="H4281" s="55" t="str">
        <f>IFERROR(VLOOKUP(E4281,Worksheet!$A$86:$B$110,2,FALSE)," ")</f>
        <v xml:space="preserve"> </v>
      </c>
      <c r="I4281" s="20" t="str">
        <f t="shared" si="135"/>
        <v/>
      </c>
      <c r="K4281" s="20" t="str">
        <f t="shared" si="134"/>
        <v/>
      </c>
      <c r="M4281" s="19" t="str">
        <f>IFERROR(VLOOKUP(Services[[#This Row],[Service Provided ]],Worksheet!$A$86:$G$111,7,FALSE),"")</f>
        <v/>
      </c>
    </row>
    <row r="4282" spans="8:13" x14ac:dyDescent="0.25">
      <c r="H4282" s="55" t="str">
        <f>IFERROR(VLOOKUP(E4282,Worksheet!$A$86:$B$110,2,FALSE)," ")</f>
        <v xml:space="preserve"> </v>
      </c>
      <c r="I4282" s="20" t="str">
        <f t="shared" si="135"/>
        <v/>
      </c>
      <c r="K4282" s="20" t="str">
        <f t="shared" si="134"/>
        <v/>
      </c>
      <c r="M4282" s="19" t="str">
        <f>IFERROR(VLOOKUP(Services[[#This Row],[Service Provided ]],Worksheet!$A$86:$G$111,7,FALSE),"")</f>
        <v/>
      </c>
    </row>
    <row r="4283" spans="8:13" x14ac:dyDescent="0.25">
      <c r="H4283" s="55" t="str">
        <f>IFERROR(VLOOKUP(E4283,Worksheet!$A$86:$B$110,2,FALSE)," ")</f>
        <v xml:space="preserve"> </v>
      </c>
      <c r="I4283" s="20" t="str">
        <f t="shared" si="135"/>
        <v/>
      </c>
      <c r="K4283" s="20" t="str">
        <f t="shared" si="134"/>
        <v/>
      </c>
      <c r="M4283" s="19" t="str">
        <f>IFERROR(VLOOKUP(Services[[#This Row],[Service Provided ]],Worksheet!$A$86:$G$111,7,FALSE),"")</f>
        <v/>
      </c>
    </row>
    <row r="4284" spans="8:13" x14ac:dyDescent="0.25">
      <c r="H4284" s="55" t="str">
        <f>IFERROR(VLOOKUP(E4284,Worksheet!$A$86:$B$110,2,FALSE)," ")</f>
        <v xml:space="preserve"> </v>
      </c>
      <c r="I4284" s="20" t="str">
        <f t="shared" si="135"/>
        <v/>
      </c>
      <c r="K4284" s="20" t="str">
        <f t="shared" si="134"/>
        <v/>
      </c>
      <c r="M4284" s="19" t="str">
        <f>IFERROR(VLOOKUP(Services[[#This Row],[Service Provided ]],Worksheet!$A$86:$G$111,7,FALSE),"")</f>
        <v/>
      </c>
    </row>
    <row r="4285" spans="8:13" x14ac:dyDescent="0.25">
      <c r="H4285" s="55" t="str">
        <f>IFERROR(VLOOKUP(E4285,Worksheet!$A$86:$B$110,2,FALSE)," ")</f>
        <v xml:space="preserve"> </v>
      </c>
      <c r="I4285" s="20" t="str">
        <f t="shared" si="135"/>
        <v/>
      </c>
      <c r="K4285" s="20" t="str">
        <f t="shared" si="134"/>
        <v/>
      </c>
      <c r="M4285" s="19" t="str">
        <f>IFERROR(VLOOKUP(Services[[#This Row],[Service Provided ]],Worksheet!$A$86:$G$111,7,FALSE),"")</f>
        <v/>
      </c>
    </row>
    <row r="4286" spans="8:13" x14ac:dyDescent="0.25">
      <c r="H4286" s="55" t="str">
        <f>IFERROR(VLOOKUP(E4286,Worksheet!$A$86:$B$110,2,FALSE)," ")</f>
        <v xml:space="preserve"> </v>
      </c>
      <c r="I4286" s="20" t="str">
        <f t="shared" si="135"/>
        <v/>
      </c>
      <c r="K4286" s="20" t="str">
        <f t="shared" si="134"/>
        <v/>
      </c>
      <c r="M4286" s="19" t="str">
        <f>IFERROR(VLOOKUP(Services[[#This Row],[Service Provided ]],Worksheet!$A$86:$G$111,7,FALSE),"")</f>
        <v/>
      </c>
    </row>
    <row r="4287" spans="8:13" x14ac:dyDescent="0.25">
      <c r="H4287" s="55" t="str">
        <f>IFERROR(VLOOKUP(E4287,Worksheet!$A$86:$B$110,2,FALSE)," ")</f>
        <v xml:space="preserve"> </v>
      </c>
      <c r="I4287" s="20" t="str">
        <f t="shared" si="135"/>
        <v/>
      </c>
      <c r="K4287" s="20" t="str">
        <f t="shared" si="134"/>
        <v/>
      </c>
      <c r="M4287" s="19" t="str">
        <f>IFERROR(VLOOKUP(Services[[#This Row],[Service Provided ]],Worksheet!$A$86:$G$111,7,FALSE),"")</f>
        <v/>
      </c>
    </row>
    <row r="4288" spans="8:13" x14ac:dyDescent="0.25">
      <c r="H4288" s="55" t="str">
        <f>IFERROR(VLOOKUP(E4288,Worksheet!$A$86:$B$110,2,FALSE)," ")</f>
        <v xml:space="preserve"> </v>
      </c>
      <c r="I4288" s="20" t="str">
        <f t="shared" si="135"/>
        <v/>
      </c>
      <c r="K4288" s="20" t="str">
        <f t="shared" si="134"/>
        <v/>
      </c>
      <c r="M4288" s="19" t="str">
        <f>IFERROR(VLOOKUP(Services[[#This Row],[Service Provided ]],Worksheet!$A$86:$G$111,7,FALSE),"")</f>
        <v/>
      </c>
    </row>
    <row r="4289" spans="8:13" x14ac:dyDescent="0.25">
      <c r="H4289" s="55" t="str">
        <f>IFERROR(VLOOKUP(E4289,Worksheet!$A$86:$B$110,2,FALSE)," ")</f>
        <v xml:space="preserve"> </v>
      </c>
      <c r="I4289" s="20" t="str">
        <f t="shared" si="135"/>
        <v/>
      </c>
      <c r="K4289" s="20" t="str">
        <f t="shared" si="134"/>
        <v/>
      </c>
      <c r="M4289" s="19" t="str">
        <f>IFERROR(VLOOKUP(Services[[#This Row],[Service Provided ]],Worksheet!$A$86:$G$111,7,FALSE),"")</f>
        <v/>
      </c>
    </row>
    <row r="4290" spans="8:13" x14ac:dyDescent="0.25">
      <c r="H4290" s="55" t="str">
        <f>IFERROR(VLOOKUP(E4290,Worksheet!$A$86:$B$110,2,FALSE)," ")</f>
        <v xml:space="preserve"> </v>
      </c>
      <c r="I4290" s="20" t="str">
        <f t="shared" si="135"/>
        <v/>
      </c>
      <c r="K4290" s="20" t="str">
        <f t="shared" si="134"/>
        <v/>
      </c>
      <c r="M4290" s="19" t="str">
        <f>IFERROR(VLOOKUP(Services[[#This Row],[Service Provided ]],Worksheet!$A$86:$G$111,7,FALSE),"")</f>
        <v/>
      </c>
    </row>
    <row r="4291" spans="8:13" x14ac:dyDescent="0.25">
      <c r="H4291" s="55" t="str">
        <f>IFERROR(VLOOKUP(E4291,Worksheet!$A$86:$B$110,2,FALSE)," ")</f>
        <v xml:space="preserve"> </v>
      </c>
      <c r="I4291" s="20" t="str">
        <f t="shared" si="135"/>
        <v/>
      </c>
      <c r="K4291" s="20" t="str">
        <f t="shared" si="134"/>
        <v/>
      </c>
      <c r="M4291" s="19" t="str">
        <f>IFERROR(VLOOKUP(Services[[#This Row],[Service Provided ]],Worksheet!$A$86:$G$111,7,FALSE),"")</f>
        <v/>
      </c>
    </row>
    <row r="4292" spans="8:13" x14ac:dyDescent="0.25">
      <c r="H4292" s="55" t="str">
        <f>IFERROR(VLOOKUP(E4292,Worksheet!$A$86:$B$110,2,FALSE)," ")</f>
        <v xml:space="preserve"> </v>
      </c>
      <c r="I4292" s="20" t="str">
        <f t="shared" si="135"/>
        <v/>
      </c>
      <c r="K4292" s="20" t="str">
        <f t="shared" si="134"/>
        <v/>
      </c>
      <c r="M4292" s="19" t="str">
        <f>IFERROR(VLOOKUP(Services[[#This Row],[Service Provided ]],Worksheet!$A$86:$G$111,7,FALSE),"")</f>
        <v/>
      </c>
    </row>
    <row r="4293" spans="8:13" x14ac:dyDescent="0.25">
      <c r="H4293" s="55" t="str">
        <f>IFERROR(VLOOKUP(E4293,Worksheet!$A$86:$B$110,2,FALSE)," ")</f>
        <v xml:space="preserve"> </v>
      </c>
      <c r="I4293" s="20" t="str">
        <f t="shared" si="135"/>
        <v/>
      </c>
      <c r="K4293" s="20" t="str">
        <f t="shared" si="134"/>
        <v/>
      </c>
      <c r="M4293" s="19" t="str">
        <f>IFERROR(VLOOKUP(Services[[#This Row],[Service Provided ]],Worksheet!$A$86:$G$111,7,FALSE),"")</f>
        <v/>
      </c>
    </row>
    <row r="4294" spans="8:13" x14ac:dyDescent="0.25">
      <c r="H4294" s="55" t="str">
        <f>IFERROR(VLOOKUP(E4294,Worksheet!$A$86:$B$110,2,FALSE)," ")</f>
        <v xml:space="preserve"> </v>
      </c>
      <c r="I4294" s="20" t="str">
        <f t="shared" si="135"/>
        <v/>
      </c>
      <c r="K4294" s="20" t="str">
        <f t="shared" si="134"/>
        <v/>
      </c>
      <c r="M4294" s="19" t="str">
        <f>IFERROR(VLOOKUP(Services[[#This Row],[Service Provided ]],Worksheet!$A$86:$G$111,7,FALSE),"")</f>
        <v/>
      </c>
    </row>
    <row r="4295" spans="8:13" x14ac:dyDescent="0.25">
      <c r="H4295" s="55" t="str">
        <f>IFERROR(VLOOKUP(E4295,Worksheet!$A$86:$B$110,2,FALSE)," ")</f>
        <v xml:space="preserve"> </v>
      </c>
      <c r="I4295" s="20" t="str">
        <f t="shared" si="135"/>
        <v/>
      </c>
      <c r="K4295" s="20" t="str">
        <f t="shared" si="134"/>
        <v/>
      </c>
      <c r="M4295" s="19" t="str">
        <f>IFERROR(VLOOKUP(Services[[#This Row],[Service Provided ]],Worksheet!$A$86:$G$111,7,FALSE),"")</f>
        <v/>
      </c>
    </row>
    <row r="4296" spans="8:13" x14ac:dyDescent="0.25">
      <c r="H4296" s="55" t="str">
        <f>IFERROR(VLOOKUP(E4296,Worksheet!$A$86:$B$110,2,FALSE)," ")</f>
        <v xml:space="preserve"> </v>
      </c>
      <c r="I4296" s="20" t="str">
        <f t="shared" si="135"/>
        <v/>
      </c>
      <c r="K4296" s="20" t="str">
        <f t="shared" si="134"/>
        <v/>
      </c>
      <c r="M4296" s="19" t="str">
        <f>IFERROR(VLOOKUP(Services[[#This Row],[Service Provided ]],Worksheet!$A$86:$G$111,7,FALSE),"")</f>
        <v/>
      </c>
    </row>
    <row r="4297" spans="8:13" x14ac:dyDescent="0.25">
      <c r="H4297" s="55" t="str">
        <f>IFERROR(VLOOKUP(E4297,Worksheet!$A$86:$B$110,2,FALSE)," ")</f>
        <v xml:space="preserve"> </v>
      </c>
      <c r="I4297" s="20" t="str">
        <f t="shared" si="135"/>
        <v/>
      </c>
      <c r="K4297" s="20" t="str">
        <f t="shared" si="134"/>
        <v/>
      </c>
      <c r="M4297" s="19" t="str">
        <f>IFERROR(VLOOKUP(Services[[#This Row],[Service Provided ]],Worksheet!$A$86:$G$111,7,FALSE),"")</f>
        <v/>
      </c>
    </row>
    <row r="4298" spans="8:13" x14ac:dyDescent="0.25">
      <c r="H4298" s="55" t="str">
        <f>IFERROR(VLOOKUP(E4298,Worksheet!$A$86:$B$110,2,FALSE)," ")</f>
        <v xml:space="preserve"> </v>
      </c>
      <c r="I4298" s="20" t="str">
        <f t="shared" si="135"/>
        <v/>
      </c>
      <c r="K4298" s="20" t="str">
        <f t="shared" si="134"/>
        <v/>
      </c>
      <c r="M4298" s="19" t="str">
        <f>IFERROR(VLOOKUP(Services[[#This Row],[Service Provided ]],Worksheet!$A$86:$G$111,7,FALSE),"")</f>
        <v/>
      </c>
    </row>
    <row r="4299" spans="8:13" x14ac:dyDescent="0.25">
      <c r="H4299" s="55" t="str">
        <f>IFERROR(VLOOKUP(E4299,Worksheet!$A$86:$B$110,2,FALSE)," ")</f>
        <v xml:space="preserve"> </v>
      </c>
      <c r="I4299" s="20" t="str">
        <f t="shared" si="135"/>
        <v/>
      </c>
      <c r="K4299" s="20" t="str">
        <f t="shared" si="134"/>
        <v/>
      </c>
      <c r="M4299" s="19" t="str">
        <f>IFERROR(VLOOKUP(Services[[#This Row],[Service Provided ]],Worksheet!$A$86:$G$111,7,FALSE),"")</f>
        <v/>
      </c>
    </row>
    <row r="4300" spans="8:13" x14ac:dyDescent="0.25">
      <c r="H4300" s="55" t="str">
        <f>IFERROR(VLOOKUP(E4300,Worksheet!$A$86:$B$110,2,FALSE)," ")</f>
        <v xml:space="preserve"> </v>
      </c>
      <c r="I4300" s="20" t="str">
        <f t="shared" si="135"/>
        <v/>
      </c>
      <c r="K4300" s="20" t="str">
        <f t="shared" si="134"/>
        <v/>
      </c>
      <c r="M4300" s="19" t="str">
        <f>IFERROR(VLOOKUP(Services[[#This Row],[Service Provided ]],Worksheet!$A$86:$G$111,7,FALSE),"")</f>
        <v/>
      </c>
    </row>
    <row r="4301" spans="8:13" x14ac:dyDescent="0.25">
      <c r="H4301" s="55" t="str">
        <f>IFERROR(VLOOKUP(E4301,Worksheet!$A$86:$B$110,2,FALSE)," ")</f>
        <v xml:space="preserve"> </v>
      </c>
      <c r="I4301" s="20" t="str">
        <f t="shared" si="135"/>
        <v/>
      </c>
      <c r="K4301" s="20" t="str">
        <f t="shared" si="134"/>
        <v/>
      </c>
      <c r="M4301" s="19" t="str">
        <f>IFERROR(VLOOKUP(Services[[#This Row],[Service Provided ]],Worksheet!$A$86:$G$111,7,FALSE),"")</f>
        <v/>
      </c>
    </row>
    <row r="4302" spans="8:13" x14ac:dyDescent="0.25">
      <c r="H4302" s="55" t="str">
        <f>IFERROR(VLOOKUP(E4302,Worksheet!$A$86:$B$110,2,FALSE)," ")</f>
        <v xml:space="preserve"> </v>
      </c>
      <c r="I4302" s="20" t="str">
        <f t="shared" si="135"/>
        <v/>
      </c>
      <c r="K4302" s="20" t="str">
        <f t="shared" si="134"/>
        <v/>
      </c>
      <c r="M4302" s="19" t="str">
        <f>IFERROR(VLOOKUP(Services[[#This Row],[Service Provided ]],Worksheet!$A$86:$G$111,7,FALSE),"")</f>
        <v/>
      </c>
    </row>
    <row r="4303" spans="8:13" x14ac:dyDescent="0.25">
      <c r="H4303" s="55" t="str">
        <f>IFERROR(VLOOKUP(E4303,Worksheet!$A$86:$B$110,2,FALSE)," ")</f>
        <v xml:space="preserve"> </v>
      </c>
      <c r="I4303" s="20" t="str">
        <f t="shared" si="135"/>
        <v/>
      </c>
      <c r="K4303" s="20" t="str">
        <f t="shared" si="134"/>
        <v/>
      </c>
      <c r="M4303" s="19" t="str">
        <f>IFERROR(VLOOKUP(Services[[#This Row],[Service Provided ]],Worksheet!$A$86:$G$111,7,FALSE),"")</f>
        <v/>
      </c>
    </row>
    <row r="4304" spans="8:13" x14ac:dyDescent="0.25">
      <c r="H4304" s="55" t="str">
        <f>IFERROR(VLOOKUP(E4304,Worksheet!$A$86:$B$110,2,FALSE)," ")</f>
        <v xml:space="preserve"> </v>
      </c>
      <c r="I4304" s="20" t="str">
        <f t="shared" si="135"/>
        <v/>
      </c>
      <c r="K4304" s="20" t="str">
        <f t="shared" si="134"/>
        <v/>
      </c>
      <c r="M4304" s="19" t="str">
        <f>IFERROR(VLOOKUP(Services[[#This Row],[Service Provided ]],Worksheet!$A$86:$G$111,7,FALSE),"")</f>
        <v/>
      </c>
    </row>
    <row r="4305" spans="8:13" x14ac:dyDescent="0.25">
      <c r="H4305" s="55" t="str">
        <f>IFERROR(VLOOKUP(E4305,Worksheet!$A$86:$B$110,2,FALSE)," ")</f>
        <v xml:space="preserve"> </v>
      </c>
      <c r="I4305" s="20" t="str">
        <f t="shared" si="135"/>
        <v/>
      </c>
      <c r="K4305" s="20" t="str">
        <f t="shared" si="134"/>
        <v/>
      </c>
      <c r="M4305" s="19" t="str">
        <f>IFERROR(VLOOKUP(Services[[#This Row],[Service Provided ]],Worksheet!$A$86:$G$111,7,FALSE),"")</f>
        <v/>
      </c>
    </row>
    <row r="4306" spans="8:13" x14ac:dyDescent="0.25">
      <c r="H4306" s="55" t="str">
        <f>IFERROR(VLOOKUP(E4306,Worksheet!$A$86:$B$110,2,FALSE)," ")</f>
        <v xml:space="preserve"> </v>
      </c>
      <c r="I4306" s="20" t="str">
        <f t="shared" si="135"/>
        <v/>
      </c>
      <c r="K4306" s="20" t="str">
        <f t="shared" si="134"/>
        <v/>
      </c>
      <c r="M4306" s="19" t="str">
        <f>IFERROR(VLOOKUP(Services[[#This Row],[Service Provided ]],Worksheet!$A$86:$G$111,7,FALSE),"")</f>
        <v/>
      </c>
    </row>
    <row r="4307" spans="8:13" x14ac:dyDescent="0.25">
      <c r="H4307" s="55" t="str">
        <f>IFERROR(VLOOKUP(E4307,Worksheet!$A$86:$B$110,2,FALSE)," ")</f>
        <v xml:space="preserve"> </v>
      </c>
      <c r="I4307" s="20" t="str">
        <f t="shared" si="135"/>
        <v/>
      </c>
      <c r="K4307" s="20" t="str">
        <f t="shared" si="134"/>
        <v/>
      </c>
      <c r="M4307" s="19" t="str">
        <f>IFERROR(VLOOKUP(Services[[#This Row],[Service Provided ]],Worksheet!$A$86:$G$111,7,FALSE),"")</f>
        <v/>
      </c>
    </row>
    <row r="4308" spans="8:13" x14ac:dyDescent="0.25">
      <c r="H4308" s="55" t="str">
        <f>IFERROR(VLOOKUP(E4308,Worksheet!$A$86:$B$110,2,FALSE)," ")</f>
        <v xml:space="preserve"> </v>
      </c>
      <c r="I4308" s="20" t="str">
        <f t="shared" si="135"/>
        <v/>
      </c>
      <c r="K4308" s="20" t="str">
        <f t="shared" si="134"/>
        <v/>
      </c>
      <c r="M4308" s="19" t="str">
        <f>IFERROR(VLOOKUP(Services[[#This Row],[Service Provided ]],Worksheet!$A$86:$G$111,7,FALSE),"")</f>
        <v/>
      </c>
    </row>
    <row r="4309" spans="8:13" x14ac:dyDescent="0.25">
      <c r="H4309" s="55" t="str">
        <f>IFERROR(VLOOKUP(E4309,Worksheet!$A$86:$B$110,2,FALSE)," ")</f>
        <v xml:space="preserve"> </v>
      </c>
      <c r="I4309" s="20" t="str">
        <f t="shared" si="135"/>
        <v/>
      </c>
      <c r="K4309" s="20" t="str">
        <f t="shared" si="134"/>
        <v/>
      </c>
      <c r="M4309" s="19" t="str">
        <f>IFERROR(VLOOKUP(Services[[#This Row],[Service Provided ]],Worksheet!$A$86:$G$111,7,FALSE),"")</f>
        <v/>
      </c>
    </row>
    <row r="4310" spans="8:13" x14ac:dyDescent="0.25">
      <c r="H4310" s="55" t="str">
        <f>IFERROR(VLOOKUP(E4310,Worksheet!$A$86:$B$110,2,FALSE)," ")</f>
        <v xml:space="preserve"> </v>
      </c>
      <c r="I4310" s="20" t="str">
        <f t="shared" si="135"/>
        <v/>
      </c>
      <c r="K4310" s="20" t="str">
        <f t="shared" si="134"/>
        <v/>
      </c>
      <c r="M4310" s="19" t="str">
        <f>IFERROR(VLOOKUP(Services[[#This Row],[Service Provided ]],Worksheet!$A$86:$G$111,7,FALSE),"")</f>
        <v/>
      </c>
    </row>
    <row r="4311" spans="8:13" x14ac:dyDescent="0.25">
      <c r="H4311" s="55" t="str">
        <f>IFERROR(VLOOKUP(E4311,Worksheet!$A$86:$B$110,2,FALSE)," ")</f>
        <v xml:space="preserve"> </v>
      </c>
      <c r="I4311" s="20" t="str">
        <f t="shared" si="135"/>
        <v/>
      </c>
      <c r="K4311" s="20" t="str">
        <f t="shared" si="134"/>
        <v/>
      </c>
      <c r="M4311" s="19" t="str">
        <f>IFERROR(VLOOKUP(Services[[#This Row],[Service Provided ]],Worksheet!$A$86:$G$111,7,FALSE),"")</f>
        <v/>
      </c>
    </row>
    <row r="4312" spans="8:13" x14ac:dyDescent="0.25">
      <c r="H4312" s="55" t="str">
        <f>IFERROR(VLOOKUP(E4312,Worksheet!$A$86:$B$110,2,FALSE)," ")</f>
        <v xml:space="preserve"> </v>
      </c>
      <c r="I4312" s="20" t="str">
        <f t="shared" si="135"/>
        <v/>
      </c>
      <c r="K4312" s="20" t="str">
        <f t="shared" si="134"/>
        <v/>
      </c>
      <c r="M4312" s="19" t="str">
        <f>IFERROR(VLOOKUP(Services[[#This Row],[Service Provided ]],Worksheet!$A$86:$G$111,7,FALSE),"")</f>
        <v/>
      </c>
    </row>
    <row r="4313" spans="8:13" x14ac:dyDescent="0.25">
      <c r="H4313" s="55" t="str">
        <f>IFERROR(VLOOKUP(E4313,Worksheet!$A$86:$B$110,2,FALSE)," ")</f>
        <v xml:space="preserve"> </v>
      </c>
      <c r="I4313" s="20" t="str">
        <f t="shared" si="135"/>
        <v/>
      </c>
      <c r="K4313" s="20" t="str">
        <f t="shared" si="134"/>
        <v/>
      </c>
      <c r="M4313" s="19" t="str">
        <f>IFERROR(VLOOKUP(Services[[#This Row],[Service Provided ]],Worksheet!$A$86:$G$111,7,FALSE),"")</f>
        <v/>
      </c>
    </row>
    <row r="4314" spans="8:13" x14ac:dyDescent="0.25">
      <c r="H4314" s="55" t="str">
        <f>IFERROR(VLOOKUP(E4314,Worksheet!$A$86:$B$110,2,FALSE)," ")</f>
        <v xml:space="preserve"> </v>
      </c>
      <c r="I4314" s="20" t="str">
        <f t="shared" si="135"/>
        <v/>
      </c>
      <c r="K4314" s="20" t="str">
        <f t="shared" si="134"/>
        <v/>
      </c>
      <c r="M4314" s="19" t="str">
        <f>IFERROR(VLOOKUP(Services[[#This Row],[Service Provided ]],Worksheet!$A$86:$G$111,7,FALSE),"")</f>
        <v/>
      </c>
    </row>
    <row r="4315" spans="8:13" x14ac:dyDescent="0.25">
      <c r="H4315" s="55" t="str">
        <f>IFERROR(VLOOKUP(E4315,Worksheet!$A$86:$B$110,2,FALSE)," ")</f>
        <v xml:space="preserve"> </v>
      </c>
      <c r="I4315" s="20" t="str">
        <f t="shared" si="135"/>
        <v/>
      </c>
      <c r="K4315" s="20" t="str">
        <f t="shared" si="134"/>
        <v/>
      </c>
      <c r="M4315" s="19" t="str">
        <f>IFERROR(VLOOKUP(Services[[#This Row],[Service Provided ]],Worksheet!$A$86:$G$111,7,FALSE),"")</f>
        <v/>
      </c>
    </row>
    <row r="4316" spans="8:13" x14ac:dyDescent="0.25">
      <c r="H4316" s="55" t="str">
        <f>IFERROR(VLOOKUP(E4316,Worksheet!$A$86:$B$110,2,FALSE)," ")</f>
        <v xml:space="preserve"> </v>
      </c>
      <c r="I4316" s="20" t="str">
        <f t="shared" si="135"/>
        <v/>
      </c>
      <c r="K4316" s="20" t="str">
        <f t="shared" si="134"/>
        <v/>
      </c>
      <c r="M4316" s="19" t="str">
        <f>IFERROR(VLOOKUP(Services[[#This Row],[Service Provided ]],Worksheet!$A$86:$G$111,7,FALSE),"")</f>
        <v/>
      </c>
    </row>
    <row r="4317" spans="8:13" x14ac:dyDescent="0.25">
      <c r="H4317" s="55" t="str">
        <f>IFERROR(VLOOKUP(E4317,Worksheet!$A$86:$B$110,2,FALSE)," ")</f>
        <v xml:space="preserve"> </v>
      </c>
      <c r="I4317" s="20" t="str">
        <f t="shared" si="135"/>
        <v/>
      </c>
      <c r="K4317" s="20" t="str">
        <f t="shared" si="134"/>
        <v/>
      </c>
      <c r="M4317" s="19" t="str">
        <f>IFERROR(VLOOKUP(Services[[#This Row],[Service Provided ]],Worksheet!$A$86:$G$111,7,FALSE),"")</f>
        <v/>
      </c>
    </row>
    <row r="4318" spans="8:13" x14ac:dyDescent="0.25">
      <c r="H4318" s="55" t="str">
        <f>IFERROR(VLOOKUP(E4318,Worksheet!$A$86:$B$110,2,FALSE)," ")</f>
        <v xml:space="preserve"> </v>
      </c>
      <c r="I4318" s="20" t="str">
        <f t="shared" si="135"/>
        <v/>
      </c>
      <c r="K4318" s="20" t="str">
        <f t="shared" si="134"/>
        <v/>
      </c>
      <c r="M4318" s="19" t="str">
        <f>IFERROR(VLOOKUP(Services[[#This Row],[Service Provided ]],Worksheet!$A$86:$G$111,7,FALSE),"")</f>
        <v/>
      </c>
    </row>
    <row r="4319" spans="8:13" x14ac:dyDescent="0.25">
      <c r="H4319" s="55" t="str">
        <f>IFERROR(VLOOKUP(E4319,Worksheet!$A$86:$B$110,2,FALSE)," ")</f>
        <v xml:space="preserve"> </v>
      </c>
      <c r="I4319" s="20" t="str">
        <f t="shared" si="135"/>
        <v/>
      </c>
      <c r="K4319" s="20" t="str">
        <f t="shared" si="134"/>
        <v/>
      </c>
      <c r="M4319" s="19" t="str">
        <f>IFERROR(VLOOKUP(Services[[#This Row],[Service Provided ]],Worksheet!$A$86:$G$111,7,FALSE),"")</f>
        <v/>
      </c>
    </row>
    <row r="4320" spans="8:13" x14ac:dyDescent="0.25">
      <c r="H4320" s="55" t="str">
        <f>IFERROR(VLOOKUP(E4320,Worksheet!$A$86:$B$110,2,FALSE)," ")</f>
        <v xml:space="preserve"> </v>
      </c>
      <c r="I4320" s="20" t="str">
        <f t="shared" si="135"/>
        <v/>
      </c>
      <c r="K4320" s="20" t="str">
        <f t="shared" si="134"/>
        <v/>
      </c>
      <c r="M4320" s="19" t="str">
        <f>IFERROR(VLOOKUP(Services[[#This Row],[Service Provided ]],Worksheet!$A$86:$G$111,7,FALSE),"")</f>
        <v/>
      </c>
    </row>
    <row r="4321" spans="8:13" x14ac:dyDescent="0.25">
      <c r="H4321" s="55" t="str">
        <f>IFERROR(VLOOKUP(E4321,Worksheet!$A$86:$B$110,2,FALSE)," ")</f>
        <v xml:space="preserve"> </v>
      </c>
      <c r="I4321" s="20" t="str">
        <f t="shared" si="135"/>
        <v/>
      </c>
      <c r="K4321" s="20" t="str">
        <f t="shared" si="134"/>
        <v/>
      </c>
      <c r="M4321" s="19" t="str">
        <f>IFERROR(VLOOKUP(Services[[#This Row],[Service Provided ]],Worksheet!$A$86:$G$111,7,FALSE),"")</f>
        <v/>
      </c>
    </row>
    <row r="4322" spans="8:13" x14ac:dyDescent="0.25">
      <c r="H4322" s="55" t="str">
        <f>IFERROR(VLOOKUP(E4322,Worksheet!$A$86:$B$110,2,FALSE)," ")</f>
        <v xml:space="preserve"> </v>
      </c>
      <c r="I4322" s="20" t="str">
        <f t="shared" si="135"/>
        <v/>
      </c>
      <c r="K4322" s="20" t="str">
        <f t="shared" si="134"/>
        <v/>
      </c>
      <c r="M4322" s="19" t="str">
        <f>IFERROR(VLOOKUP(Services[[#This Row],[Service Provided ]],Worksheet!$A$86:$G$111,7,FALSE),"")</f>
        <v/>
      </c>
    </row>
    <row r="4323" spans="8:13" x14ac:dyDescent="0.25">
      <c r="H4323" s="55" t="str">
        <f>IFERROR(VLOOKUP(E4323,Worksheet!$A$86:$B$110,2,FALSE)," ")</f>
        <v xml:space="preserve"> </v>
      </c>
      <c r="I4323" s="20" t="str">
        <f t="shared" si="135"/>
        <v/>
      </c>
      <c r="K4323" s="20" t="str">
        <f t="shared" si="134"/>
        <v/>
      </c>
      <c r="M4323" s="19" t="str">
        <f>IFERROR(VLOOKUP(Services[[#This Row],[Service Provided ]],Worksheet!$A$86:$G$111,7,FALSE),"")</f>
        <v/>
      </c>
    </row>
    <row r="4324" spans="8:13" x14ac:dyDescent="0.25">
      <c r="H4324" s="55" t="str">
        <f>IFERROR(VLOOKUP(E4324,Worksheet!$A$86:$B$110,2,FALSE)," ")</f>
        <v xml:space="preserve"> </v>
      </c>
      <c r="I4324" s="20" t="str">
        <f t="shared" si="135"/>
        <v/>
      </c>
      <c r="K4324" s="20" t="str">
        <f t="shared" si="134"/>
        <v/>
      </c>
      <c r="M4324" s="19" t="str">
        <f>IFERROR(VLOOKUP(Services[[#This Row],[Service Provided ]],Worksheet!$A$86:$G$111,7,FALSE),"")</f>
        <v/>
      </c>
    </row>
    <row r="4325" spans="8:13" x14ac:dyDescent="0.25">
      <c r="H4325" s="55" t="str">
        <f>IFERROR(VLOOKUP(E4325,Worksheet!$A$86:$B$110,2,FALSE)," ")</f>
        <v xml:space="preserve"> </v>
      </c>
      <c r="I4325" s="20" t="str">
        <f t="shared" si="135"/>
        <v/>
      </c>
      <c r="K4325" s="20" t="str">
        <f t="shared" si="134"/>
        <v/>
      </c>
      <c r="M4325" s="19" t="str">
        <f>IFERROR(VLOOKUP(Services[[#This Row],[Service Provided ]],Worksheet!$A$86:$G$111,7,FALSE),"")</f>
        <v/>
      </c>
    </row>
    <row r="4326" spans="8:13" x14ac:dyDescent="0.25">
      <c r="H4326" s="55" t="str">
        <f>IFERROR(VLOOKUP(E4326,Worksheet!$A$86:$B$110,2,FALSE)," ")</f>
        <v xml:space="preserve"> </v>
      </c>
      <c r="I4326" s="20" t="str">
        <f t="shared" si="135"/>
        <v/>
      </c>
      <c r="K4326" s="20" t="str">
        <f t="shared" si="134"/>
        <v/>
      </c>
      <c r="M4326" s="19" t="str">
        <f>IFERROR(VLOOKUP(Services[[#This Row],[Service Provided ]],Worksheet!$A$86:$G$111,7,FALSE),"")</f>
        <v/>
      </c>
    </row>
    <row r="4327" spans="8:13" x14ac:dyDescent="0.25">
      <c r="H4327" s="55" t="str">
        <f>IFERROR(VLOOKUP(E4327,Worksheet!$A$86:$B$110,2,FALSE)," ")</f>
        <v xml:space="preserve"> </v>
      </c>
      <c r="I4327" s="20" t="str">
        <f t="shared" si="135"/>
        <v/>
      </c>
      <c r="K4327" s="20" t="str">
        <f t="shared" si="134"/>
        <v/>
      </c>
      <c r="M4327" s="19" t="str">
        <f>IFERROR(VLOOKUP(Services[[#This Row],[Service Provided ]],Worksheet!$A$86:$G$111,7,FALSE),"")</f>
        <v/>
      </c>
    </row>
    <row r="4328" spans="8:13" x14ac:dyDescent="0.25">
      <c r="H4328" s="55" t="str">
        <f>IFERROR(VLOOKUP(E4328,Worksheet!$A$86:$B$110,2,FALSE)," ")</f>
        <v xml:space="preserve"> </v>
      </c>
      <c r="I4328" s="20" t="str">
        <f t="shared" si="135"/>
        <v/>
      </c>
      <c r="K4328" s="20" t="str">
        <f t="shared" si="134"/>
        <v/>
      </c>
      <c r="M4328" s="19" t="str">
        <f>IFERROR(VLOOKUP(Services[[#This Row],[Service Provided ]],Worksheet!$A$86:$G$111,7,FALSE),"")</f>
        <v/>
      </c>
    </row>
    <row r="4329" spans="8:13" x14ac:dyDescent="0.25">
      <c r="H4329" s="55" t="str">
        <f>IFERROR(VLOOKUP(E4329,Worksheet!$A$86:$B$110,2,FALSE)," ")</f>
        <v xml:space="preserve"> </v>
      </c>
      <c r="I4329" s="20" t="str">
        <f t="shared" si="135"/>
        <v/>
      </c>
      <c r="K4329" s="20" t="str">
        <f t="shared" si="134"/>
        <v/>
      </c>
      <c r="M4329" s="19" t="str">
        <f>IFERROR(VLOOKUP(Services[[#This Row],[Service Provided ]],Worksheet!$A$86:$G$111,7,FALSE),"")</f>
        <v/>
      </c>
    </row>
    <row r="4330" spans="8:13" x14ac:dyDescent="0.25">
      <c r="H4330" s="55" t="str">
        <f>IFERROR(VLOOKUP(E4330,Worksheet!$A$86:$B$110,2,FALSE)," ")</f>
        <v xml:space="preserve"> </v>
      </c>
      <c r="I4330" s="20" t="str">
        <f t="shared" si="135"/>
        <v/>
      </c>
      <c r="K4330" s="20" t="str">
        <f t="shared" si="134"/>
        <v/>
      </c>
      <c r="M4330" s="19" t="str">
        <f>IFERROR(VLOOKUP(Services[[#This Row],[Service Provided ]],Worksheet!$A$86:$G$111,7,FALSE),"")</f>
        <v/>
      </c>
    </row>
    <row r="4331" spans="8:13" x14ac:dyDescent="0.25">
      <c r="H4331" s="55" t="str">
        <f>IFERROR(VLOOKUP(E4331,Worksheet!$A$86:$B$110,2,FALSE)," ")</f>
        <v xml:space="preserve"> </v>
      </c>
      <c r="I4331" s="20" t="str">
        <f t="shared" si="135"/>
        <v/>
      </c>
      <c r="K4331" s="20" t="str">
        <f t="shared" si="134"/>
        <v/>
      </c>
      <c r="M4331" s="19" t="str">
        <f>IFERROR(VLOOKUP(Services[[#This Row],[Service Provided ]],Worksheet!$A$86:$G$111,7,FALSE),"")</f>
        <v/>
      </c>
    </row>
    <row r="4332" spans="8:13" x14ac:dyDescent="0.25">
      <c r="H4332" s="55" t="str">
        <f>IFERROR(VLOOKUP(E4332,Worksheet!$A$86:$B$110,2,FALSE)," ")</f>
        <v xml:space="preserve"> </v>
      </c>
      <c r="I4332" s="20" t="str">
        <f t="shared" si="135"/>
        <v/>
      </c>
      <c r="K4332" s="20" t="str">
        <f t="shared" si="134"/>
        <v/>
      </c>
      <c r="M4332" s="19" t="str">
        <f>IFERROR(VLOOKUP(Services[[#This Row],[Service Provided ]],Worksheet!$A$86:$G$111,7,FALSE),"")</f>
        <v/>
      </c>
    </row>
    <row r="4333" spans="8:13" x14ac:dyDescent="0.25">
      <c r="H4333" s="55" t="str">
        <f>IFERROR(VLOOKUP(E4333,Worksheet!$A$86:$B$110,2,FALSE)," ")</f>
        <v xml:space="preserve"> </v>
      </c>
      <c r="I4333" s="20" t="str">
        <f t="shared" si="135"/>
        <v/>
      </c>
      <c r="K4333" s="20" t="str">
        <f t="shared" si="134"/>
        <v/>
      </c>
      <c r="M4333" s="19" t="str">
        <f>IFERROR(VLOOKUP(Services[[#This Row],[Service Provided ]],Worksheet!$A$86:$G$111,7,FALSE),"")</f>
        <v/>
      </c>
    </row>
    <row r="4334" spans="8:13" x14ac:dyDescent="0.25">
      <c r="H4334" s="55" t="str">
        <f>IFERROR(VLOOKUP(E4334,Worksheet!$A$86:$B$110,2,FALSE)," ")</f>
        <v xml:space="preserve"> </v>
      </c>
      <c r="I4334" s="20" t="str">
        <f t="shared" si="135"/>
        <v/>
      </c>
      <c r="K4334" s="20" t="str">
        <f t="shared" si="134"/>
        <v/>
      </c>
      <c r="M4334" s="19" t="str">
        <f>IFERROR(VLOOKUP(Services[[#This Row],[Service Provided ]],Worksheet!$A$86:$G$111,7,FALSE),"")</f>
        <v/>
      </c>
    </row>
    <row r="4335" spans="8:13" x14ac:dyDescent="0.25">
      <c r="H4335" s="55" t="str">
        <f>IFERROR(VLOOKUP(E4335,Worksheet!$A$86:$B$110,2,FALSE)," ")</f>
        <v xml:space="preserve"> </v>
      </c>
      <c r="I4335" s="20" t="str">
        <f t="shared" si="135"/>
        <v/>
      </c>
      <c r="K4335" s="20" t="str">
        <f t="shared" si="134"/>
        <v/>
      </c>
      <c r="M4335" s="19" t="str">
        <f>IFERROR(VLOOKUP(Services[[#This Row],[Service Provided ]],Worksheet!$A$86:$G$111,7,FALSE),"")</f>
        <v/>
      </c>
    </row>
    <row r="4336" spans="8:13" x14ac:dyDescent="0.25">
      <c r="H4336" s="55" t="str">
        <f>IFERROR(VLOOKUP(E4336,Worksheet!$A$86:$B$110,2,FALSE)," ")</f>
        <v xml:space="preserve"> </v>
      </c>
      <c r="I4336" s="20" t="str">
        <f t="shared" si="135"/>
        <v/>
      </c>
      <c r="K4336" s="20" t="str">
        <f t="shared" si="134"/>
        <v/>
      </c>
      <c r="M4336" s="19" t="str">
        <f>IFERROR(VLOOKUP(Services[[#This Row],[Service Provided ]],Worksheet!$A$86:$G$111,7,FALSE),"")</f>
        <v/>
      </c>
    </row>
    <row r="4337" spans="8:13" x14ac:dyDescent="0.25">
      <c r="H4337" s="55" t="str">
        <f>IFERROR(VLOOKUP(E4337,Worksheet!$A$86:$B$110,2,FALSE)," ")</f>
        <v xml:space="preserve"> </v>
      </c>
      <c r="I4337" s="20" t="str">
        <f t="shared" si="135"/>
        <v/>
      </c>
      <c r="K4337" s="20" t="str">
        <f t="shared" ref="K4337:K4400" si="136">IF(I4337=0,J4337,I4337)</f>
        <v/>
      </c>
      <c r="M4337" s="19" t="str">
        <f>IFERROR(VLOOKUP(Services[[#This Row],[Service Provided ]],Worksheet!$A$86:$G$111,7,FALSE),"")</f>
        <v/>
      </c>
    </row>
    <row r="4338" spans="8:13" x14ac:dyDescent="0.25">
      <c r="H4338" s="55" t="str">
        <f>IFERROR(VLOOKUP(E4338,Worksheet!$A$86:$B$110,2,FALSE)," ")</f>
        <v xml:space="preserve"> </v>
      </c>
      <c r="I4338" s="20" t="str">
        <f t="shared" si="135"/>
        <v/>
      </c>
      <c r="K4338" s="20" t="str">
        <f t="shared" si="136"/>
        <v/>
      </c>
      <c r="M4338" s="19" t="str">
        <f>IFERROR(VLOOKUP(Services[[#This Row],[Service Provided ]],Worksheet!$A$86:$G$111,7,FALSE),"")</f>
        <v/>
      </c>
    </row>
    <row r="4339" spans="8:13" x14ac:dyDescent="0.25">
      <c r="H4339" s="55" t="str">
        <f>IFERROR(VLOOKUP(E4339,Worksheet!$A$86:$B$110,2,FALSE)," ")</f>
        <v xml:space="preserve"> </v>
      </c>
      <c r="I4339" s="20" t="str">
        <f t="shared" si="135"/>
        <v/>
      </c>
      <c r="K4339" s="20" t="str">
        <f t="shared" si="136"/>
        <v/>
      </c>
      <c r="M4339" s="19" t="str">
        <f>IFERROR(VLOOKUP(Services[[#This Row],[Service Provided ]],Worksheet!$A$86:$G$111,7,FALSE),"")</f>
        <v/>
      </c>
    </row>
    <row r="4340" spans="8:13" x14ac:dyDescent="0.25">
      <c r="H4340" s="55" t="str">
        <f>IFERROR(VLOOKUP(E4340,Worksheet!$A$86:$B$110,2,FALSE)," ")</f>
        <v xml:space="preserve"> </v>
      </c>
      <c r="I4340" s="20" t="str">
        <f t="shared" si="135"/>
        <v/>
      </c>
      <c r="K4340" s="20" t="str">
        <f t="shared" si="136"/>
        <v/>
      </c>
      <c r="M4340" s="19" t="str">
        <f>IFERROR(VLOOKUP(Services[[#This Row],[Service Provided ]],Worksheet!$A$86:$G$111,7,FALSE),"")</f>
        <v/>
      </c>
    </row>
    <row r="4341" spans="8:13" x14ac:dyDescent="0.25">
      <c r="H4341" s="55" t="str">
        <f>IFERROR(VLOOKUP(E4341,Worksheet!$A$86:$B$110,2,FALSE)," ")</f>
        <v xml:space="preserve"> </v>
      </c>
      <c r="I4341" s="20" t="str">
        <f t="shared" si="135"/>
        <v/>
      </c>
      <c r="K4341" s="20" t="str">
        <f t="shared" si="136"/>
        <v/>
      </c>
      <c r="M4341" s="19" t="str">
        <f>IFERROR(VLOOKUP(Services[[#This Row],[Service Provided ]],Worksheet!$A$86:$G$111,7,FALSE),"")</f>
        <v/>
      </c>
    </row>
    <row r="4342" spans="8:13" x14ac:dyDescent="0.25">
      <c r="H4342" s="55" t="str">
        <f>IFERROR(VLOOKUP(E4342,Worksheet!$A$86:$B$110,2,FALSE)," ")</f>
        <v xml:space="preserve"> </v>
      </c>
      <c r="I4342" s="20" t="str">
        <f t="shared" si="135"/>
        <v/>
      </c>
      <c r="K4342" s="20" t="str">
        <f t="shared" si="136"/>
        <v/>
      </c>
      <c r="M4342" s="19" t="str">
        <f>IFERROR(VLOOKUP(Services[[#This Row],[Service Provided ]],Worksheet!$A$86:$G$111,7,FALSE),"")</f>
        <v/>
      </c>
    </row>
    <row r="4343" spans="8:13" x14ac:dyDescent="0.25">
      <c r="H4343" s="55" t="str">
        <f>IFERROR(VLOOKUP(E4343,Worksheet!$A$86:$B$110,2,FALSE)," ")</f>
        <v xml:space="preserve"> </v>
      </c>
      <c r="I4343" s="20" t="str">
        <f t="shared" ref="I4343:I4406" si="137">IF(H4343&lt;&gt;" ",G4343*H4343,"")</f>
        <v/>
      </c>
      <c r="K4343" s="20" t="str">
        <f t="shared" si="136"/>
        <v/>
      </c>
      <c r="M4343" s="19" t="str">
        <f>IFERROR(VLOOKUP(Services[[#This Row],[Service Provided ]],Worksheet!$A$86:$G$111,7,FALSE),"")</f>
        <v/>
      </c>
    </row>
    <row r="4344" spans="8:13" x14ac:dyDescent="0.25">
      <c r="H4344" s="55" t="str">
        <f>IFERROR(VLOOKUP(E4344,Worksheet!$A$86:$B$110,2,FALSE)," ")</f>
        <v xml:space="preserve"> </v>
      </c>
      <c r="I4344" s="20" t="str">
        <f t="shared" si="137"/>
        <v/>
      </c>
      <c r="K4344" s="20" t="str">
        <f t="shared" si="136"/>
        <v/>
      </c>
      <c r="M4344" s="19" t="str">
        <f>IFERROR(VLOOKUP(Services[[#This Row],[Service Provided ]],Worksheet!$A$86:$G$111,7,FALSE),"")</f>
        <v/>
      </c>
    </row>
    <row r="4345" spans="8:13" x14ac:dyDescent="0.25">
      <c r="H4345" s="55" t="str">
        <f>IFERROR(VLOOKUP(E4345,Worksheet!$A$86:$B$110,2,FALSE)," ")</f>
        <v xml:space="preserve"> </v>
      </c>
      <c r="I4345" s="20" t="str">
        <f t="shared" si="137"/>
        <v/>
      </c>
      <c r="K4345" s="20" t="str">
        <f t="shared" si="136"/>
        <v/>
      </c>
      <c r="M4345" s="19" t="str">
        <f>IFERROR(VLOOKUP(Services[[#This Row],[Service Provided ]],Worksheet!$A$86:$G$111,7,FALSE),"")</f>
        <v/>
      </c>
    </row>
    <row r="4346" spans="8:13" x14ac:dyDescent="0.25">
      <c r="H4346" s="55" t="str">
        <f>IFERROR(VLOOKUP(E4346,Worksheet!$A$86:$B$110,2,FALSE)," ")</f>
        <v xml:space="preserve"> </v>
      </c>
      <c r="I4346" s="20" t="str">
        <f t="shared" si="137"/>
        <v/>
      </c>
      <c r="K4346" s="20" t="str">
        <f t="shared" si="136"/>
        <v/>
      </c>
      <c r="M4346" s="19" t="str">
        <f>IFERROR(VLOOKUP(Services[[#This Row],[Service Provided ]],Worksheet!$A$86:$G$111,7,FALSE),"")</f>
        <v/>
      </c>
    </row>
    <row r="4347" spans="8:13" x14ac:dyDescent="0.25">
      <c r="H4347" s="55" t="str">
        <f>IFERROR(VLOOKUP(E4347,Worksheet!$A$86:$B$110,2,FALSE)," ")</f>
        <v xml:space="preserve"> </v>
      </c>
      <c r="I4347" s="20" t="str">
        <f t="shared" si="137"/>
        <v/>
      </c>
      <c r="K4347" s="20" t="str">
        <f t="shared" si="136"/>
        <v/>
      </c>
      <c r="M4347" s="19" t="str">
        <f>IFERROR(VLOOKUP(Services[[#This Row],[Service Provided ]],Worksheet!$A$86:$G$111,7,FALSE),"")</f>
        <v/>
      </c>
    </row>
    <row r="4348" spans="8:13" x14ac:dyDescent="0.25">
      <c r="H4348" s="55" t="str">
        <f>IFERROR(VLOOKUP(E4348,Worksheet!$A$86:$B$110,2,FALSE)," ")</f>
        <v xml:space="preserve"> </v>
      </c>
      <c r="I4348" s="20" t="str">
        <f t="shared" si="137"/>
        <v/>
      </c>
      <c r="K4348" s="20" t="str">
        <f t="shared" si="136"/>
        <v/>
      </c>
      <c r="M4348" s="19" t="str">
        <f>IFERROR(VLOOKUP(Services[[#This Row],[Service Provided ]],Worksheet!$A$86:$G$111,7,FALSE),"")</f>
        <v/>
      </c>
    </row>
    <row r="4349" spans="8:13" x14ac:dyDescent="0.25">
      <c r="H4349" s="55" t="str">
        <f>IFERROR(VLOOKUP(E4349,Worksheet!$A$86:$B$110,2,FALSE)," ")</f>
        <v xml:space="preserve"> </v>
      </c>
      <c r="I4349" s="20" t="str">
        <f t="shared" si="137"/>
        <v/>
      </c>
      <c r="K4349" s="20" t="str">
        <f t="shared" si="136"/>
        <v/>
      </c>
      <c r="M4349" s="19" t="str">
        <f>IFERROR(VLOOKUP(Services[[#This Row],[Service Provided ]],Worksheet!$A$86:$G$111,7,FALSE),"")</f>
        <v/>
      </c>
    </row>
    <row r="4350" spans="8:13" x14ac:dyDescent="0.25">
      <c r="H4350" s="55" t="str">
        <f>IFERROR(VLOOKUP(E4350,Worksheet!$A$86:$B$110,2,FALSE)," ")</f>
        <v xml:space="preserve"> </v>
      </c>
      <c r="I4350" s="20" t="str">
        <f t="shared" si="137"/>
        <v/>
      </c>
      <c r="K4350" s="20" t="str">
        <f t="shared" si="136"/>
        <v/>
      </c>
      <c r="M4350" s="19" t="str">
        <f>IFERROR(VLOOKUP(Services[[#This Row],[Service Provided ]],Worksheet!$A$86:$G$111,7,FALSE),"")</f>
        <v/>
      </c>
    </row>
    <row r="4351" spans="8:13" x14ac:dyDescent="0.25">
      <c r="H4351" s="55" t="str">
        <f>IFERROR(VLOOKUP(E4351,Worksheet!$A$86:$B$110,2,FALSE)," ")</f>
        <v xml:space="preserve"> </v>
      </c>
      <c r="I4351" s="20" t="str">
        <f t="shared" si="137"/>
        <v/>
      </c>
      <c r="K4351" s="20" t="str">
        <f t="shared" si="136"/>
        <v/>
      </c>
      <c r="M4351" s="19" t="str">
        <f>IFERROR(VLOOKUP(Services[[#This Row],[Service Provided ]],Worksheet!$A$86:$G$111,7,FALSE),"")</f>
        <v/>
      </c>
    </row>
    <row r="4352" spans="8:13" x14ac:dyDescent="0.25">
      <c r="H4352" s="55" t="str">
        <f>IFERROR(VLOOKUP(E4352,Worksheet!$A$86:$B$110,2,FALSE)," ")</f>
        <v xml:space="preserve"> </v>
      </c>
      <c r="I4352" s="20" t="str">
        <f t="shared" si="137"/>
        <v/>
      </c>
      <c r="K4352" s="20" t="str">
        <f t="shared" si="136"/>
        <v/>
      </c>
      <c r="M4352" s="19" t="str">
        <f>IFERROR(VLOOKUP(Services[[#This Row],[Service Provided ]],Worksheet!$A$86:$G$111,7,FALSE),"")</f>
        <v/>
      </c>
    </row>
    <row r="4353" spans="8:13" x14ac:dyDescent="0.25">
      <c r="H4353" s="55" t="str">
        <f>IFERROR(VLOOKUP(E4353,Worksheet!$A$86:$B$110,2,FALSE)," ")</f>
        <v xml:space="preserve"> </v>
      </c>
      <c r="I4353" s="20" t="str">
        <f t="shared" si="137"/>
        <v/>
      </c>
      <c r="K4353" s="20" t="str">
        <f t="shared" si="136"/>
        <v/>
      </c>
      <c r="M4353" s="19" t="str">
        <f>IFERROR(VLOOKUP(Services[[#This Row],[Service Provided ]],Worksheet!$A$86:$G$111,7,FALSE),"")</f>
        <v/>
      </c>
    </row>
    <row r="4354" spans="8:13" x14ac:dyDescent="0.25">
      <c r="H4354" s="55" t="str">
        <f>IFERROR(VLOOKUP(E4354,Worksheet!$A$86:$B$110,2,FALSE)," ")</f>
        <v xml:space="preserve"> </v>
      </c>
      <c r="I4354" s="20" t="str">
        <f t="shared" si="137"/>
        <v/>
      </c>
      <c r="K4354" s="20" t="str">
        <f t="shared" si="136"/>
        <v/>
      </c>
      <c r="M4354" s="19" t="str">
        <f>IFERROR(VLOOKUP(Services[[#This Row],[Service Provided ]],Worksheet!$A$86:$G$111,7,FALSE),"")</f>
        <v/>
      </c>
    </row>
    <row r="4355" spans="8:13" x14ac:dyDescent="0.25">
      <c r="H4355" s="55" t="str">
        <f>IFERROR(VLOOKUP(E4355,Worksheet!$A$86:$B$110,2,FALSE)," ")</f>
        <v xml:space="preserve"> </v>
      </c>
      <c r="I4355" s="20" t="str">
        <f t="shared" si="137"/>
        <v/>
      </c>
      <c r="K4355" s="20" t="str">
        <f t="shared" si="136"/>
        <v/>
      </c>
      <c r="M4355" s="19" t="str">
        <f>IFERROR(VLOOKUP(Services[[#This Row],[Service Provided ]],Worksheet!$A$86:$G$111,7,FALSE),"")</f>
        <v/>
      </c>
    </row>
    <row r="4356" spans="8:13" x14ac:dyDescent="0.25">
      <c r="H4356" s="55" t="str">
        <f>IFERROR(VLOOKUP(E4356,Worksheet!$A$86:$B$110,2,FALSE)," ")</f>
        <v xml:space="preserve"> </v>
      </c>
      <c r="I4356" s="20" t="str">
        <f t="shared" si="137"/>
        <v/>
      </c>
      <c r="K4356" s="20" t="str">
        <f t="shared" si="136"/>
        <v/>
      </c>
      <c r="M4356" s="19" t="str">
        <f>IFERROR(VLOOKUP(Services[[#This Row],[Service Provided ]],Worksheet!$A$86:$G$111,7,FALSE),"")</f>
        <v/>
      </c>
    </row>
    <row r="4357" spans="8:13" x14ac:dyDescent="0.25">
      <c r="H4357" s="55" t="str">
        <f>IFERROR(VLOOKUP(E4357,Worksheet!$A$86:$B$110,2,FALSE)," ")</f>
        <v xml:space="preserve"> </v>
      </c>
      <c r="I4357" s="20" t="str">
        <f t="shared" si="137"/>
        <v/>
      </c>
      <c r="K4357" s="20" t="str">
        <f t="shared" si="136"/>
        <v/>
      </c>
      <c r="M4357" s="19" t="str">
        <f>IFERROR(VLOOKUP(Services[[#This Row],[Service Provided ]],Worksheet!$A$86:$G$111,7,FALSE),"")</f>
        <v/>
      </c>
    </row>
    <row r="4358" spans="8:13" x14ac:dyDescent="0.25">
      <c r="H4358" s="55" t="str">
        <f>IFERROR(VLOOKUP(E4358,Worksheet!$A$86:$B$110,2,FALSE)," ")</f>
        <v xml:space="preserve"> </v>
      </c>
      <c r="I4358" s="20" t="str">
        <f t="shared" si="137"/>
        <v/>
      </c>
      <c r="K4358" s="20" t="str">
        <f t="shared" si="136"/>
        <v/>
      </c>
      <c r="M4358" s="19" t="str">
        <f>IFERROR(VLOOKUP(Services[[#This Row],[Service Provided ]],Worksheet!$A$86:$G$111,7,FALSE),"")</f>
        <v/>
      </c>
    </row>
    <row r="4359" spans="8:13" x14ac:dyDescent="0.25">
      <c r="H4359" s="55" t="str">
        <f>IFERROR(VLOOKUP(E4359,Worksheet!$A$86:$B$110,2,FALSE)," ")</f>
        <v xml:space="preserve"> </v>
      </c>
      <c r="I4359" s="20" t="str">
        <f t="shared" si="137"/>
        <v/>
      </c>
      <c r="K4359" s="20" t="str">
        <f t="shared" si="136"/>
        <v/>
      </c>
      <c r="M4359" s="19" t="str">
        <f>IFERROR(VLOOKUP(Services[[#This Row],[Service Provided ]],Worksheet!$A$86:$G$111,7,FALSE),"")</f>
        <v/>
      </c>
    </row>
    <row r="4360" spans="8:13" x14ac:dyDescent="0.25">
      <c r="H4360" s="55" t="str">
        <f>IFERROR(VLOOKUP(E4360,Worksheet!$A$86:$B$110,2,FALSE)," ")</f>
        <v xml:space="preserve"> </v>
      </c>
      <c r="I4360" s="20" t="str">
        <f t="shared" si="137"/>
        <v/>
      </c>
      <c r="K4360" s="20" t="str">
        <f t="shared" si="136"/>
        <v/>
      </c>
      <c r="M4360" s="19" t="str">
        <f>IFERROR(VLOOKUP(Services[[#This Row],[Service Provided ]],Worksheet!$A$86:$G$111,7,FALSE),"")</f>
        <v/>
      </c>
    </row>
    <row r="4361" spans="8:13" x14ac:dyDescent="0.25">
      <c r="H4361" s="55" t="str">
        <f>IFERROR(VLOOKUP(E4361,Worksheet!$A$86:$B$110,2,FALSE)," ")</f>
        <v xml:space="preserve"> </v>
      </c>
      <c r="I4361" s="20" t="str">
        <f t="shared" si="137"/>
        <v/>
      </c>
      <c r="K4361" s="20" t="str">
        <f t="shared" si="136"/>
        <v/>
      </c>
      <c r="M4361" s="19" t="str">
        <f>IFERROR(VLOOKUP(Services[[#This Row],[Service Provided ]],Worksheet!$A$86:$G$111,7,FALSE),"")</f>
        <v/>
      </c>
    </row>
    <row r="4362" spans="8:13" x14ac:dyDescent="0.25">
      <c r="H4362" s="55" t="str">
        <f>IFERROR(VLOOKUP(E4362,Worksheet!$A$86:$B$110,2,FALSE)," ")</f>
        <v xml:space="preserve"> </v>
      </c>
      <c r="I4362" s="20" t="str">
        <f t="shared" si="137"/>
        <v/>
      </c>
      <c r="K4362" s="20" t="str">
        <f t="shared" si="136"/>
        <v/>
      </c>
      <c r="M4362" s="19" t="str">
        <f>IFERROR(VLOOKUP(Services[[#This Row],[Service Provided ]],Worksheet!$A$86:$G$111,7,FALSE),"")</f>
        <v/>
      </c>
    </row>
    <row r="4363" spans="8:13" x14ac:dyDescent="0.25">
      <c r="H4363" s="55" t="str">
        <f>IFERROR(VLOOKUP(E4363,Worksheet!$A$86:$B$110,2,FALSE)," ")</f>
        <v xml:space="preserve"> </v>
      </c>
      <c r="I4363" s="20" t="str">
        <f t="shared" si="137"/>
        <v/>
      </c>
      <c r="K4363" s="20" t="str">
        <f t="shared" si="136"/>
        <v/>
      </c>
      <c r="M4363" s="19" t="str">
        <f>IFERROR(VLOOKUP(Services[[#This Row],[Service Provided ]],Worksheet!$A$86:$G$111,7,FALSE),"")</f>
        <v/>
      </c>
    </row>
    <row r="4364" spans="8:13" x14ac:dyDescent="0.25">
      <c r="H4364" s="55" t="str">
        <f>IFERROR(VLOOKUP(E4364,Worksheet!$A$86:$B$110,2,FALSE)," ")</f>
        <v xml:space="preserve"> </v>
      </c>
      <c r="I4364" s="20" t="str">
        <f t="shared" si="137"/>
        <v/>
      </c>
      <c r="K4364" s="20" t="str">
        <f t="shared" si="136"/>
        <v/>
      </c>
      <c r="M4364" s="19" t="str">
        <f>IFERROR(VLOOKUP(Services[[#This Row],[Service Provided ]],Worksheet!$A$86:$G$111,7,FALSE),"")</f>
        <v/>
      </c>
    </row>
    <row r="4365" spans="8:13" x14ac:dyDescent="0.25">
      <c r="H4365" s="55" t="str">
        <f>IFERROR(VLOOKUP(E4365,Worksheet!$A$86:$B$110,2,FALSE)," ")</f>
        <v xml:space="preserve"> </v>
      </c>
      <c r="I4365" s="20" t="str">
        <f t="shared" si="137"/>
        <v/>
      </c>
      <c r="K4365" s="20" t="str">
        <f t="shared" si="136"/>
        <v/>
      </c>
      <c r="M4365" s="19" t="str">
        <f>IFERROR(VLOOKUP(Services[[#This Row],[Service Provided ]],Worksheet!$A$86:$G$111,7,FALSE),"")</f>
        <v/>
      </c>
    </row>
    <row r="4366" spans="8:13" x14ac:dyDescent="0.25">
      <c r="H4366" s="55" t="str">
        <f>IFERROR(VLOOKUP(E4366,Worksheet!$A$86:$B$110,2,FALSE)," ")</f>
        <v xml:space="preserve"> </v>
      </c>
      <c r="I4366" s="20" t="str">
        <f t="shared" si="137"/>
        <v/>
      </c>
      <c r="K4366" s="20" t="str">
        <f t="shared" si="136"/>
        <v/>
      </c>
      <c r="M4366" s="19" t="str">
        <f>IFERROR(VLOOKUP(Services[[#This Row],[Service Provided ]],Worksheet!$A$86:$G$111,7,FALSE),"")</f>
        <v/>
      </c>
    </row>
    <row r="4367" spans="8:13" x14ac:dyDescent="0.25">
      <c r="H4367" s="55" t="str">
        <f>IFERROR(VLOOKUP(E4367,Worksheet!$A$86:$B$110,2,FALSE)," ")</f>
        <v xml:space="preserve"> </v>
      </c>
      <c r="I4367" s="20" t="str">
        <f t="shared" si="137"/>
        <v/>
      </c>
      <c r="K4367" s="20" t="str">
        <f t="shared" si="136"/>
        <v/>
      </c>
      <c r="M4367" s="19" t="str">
        <f>IFERROR(VLOOKUP(Services[[#This Row],[Service Provided ]],Worksheet!$A$86:$G$111,7,FALSE),"")</f>
        <v/>
      </c>
    </row>
    <row r="4368" spans="8:13" x14ac:dyDescent="0.25">
      <c r="H4368" s="55" t="str">
        <f>IFERROR(VLOOKUP(E4368,Worksheet!$A$86:$B$110,2,FALSE)," ")</f>
        <v xml:space="preserve"> </v>
      </c>
      <c r="I4368" s="20" t="str">
        <f t="shared" si="137"/>
        <v/>
      </c>
      <c r="K4368" s="20" t="str">
        <f t="shared" si="136"/>
        <v/>
      </c>
      <c r="M4368" s="19" t="str">
        <f>IFERROR(VLOOKUP(Services[[#This Row],[Service Provided ]],Worksheet!$A$86:$G$111,7,FALSE),"")</f>
        <v/>
      </c>
    </row>
    <row r="4369" spans="8:13" x14ac:dyDescent="0.25">
      <c r="H4369" s="55" t="str">
        <f>IFERROR(VLOOKUP(E4369,Worksheet!$A$86:$B$110,2,FALSE)," ")</f>
        <v xml:space="preserve"> </v>
      </c>
      <c r="I4369" s="20" t="str">
        <f t="shared" si="137"/>
        <v/>
      </c>
      <c r="K4369" s="20" t="str">
        <f t="shared" si="136"/>
        <v/>
      </c>
      <c r="M4369" s="19" t="str">
        <f>IFERROR(VLOOKUP(Services[[#This Row],[Service Provided ]],Worksheet!$A$86:$G$111,7,FALSE),"")</f>
        <v/>
      </c>
    </row>
    <row r="4370" spans="8:13" x14ac:dyDescent="0.25">
      <c r="H4370" s="55" t="str">
        <f>IFERROR(VLOOKUP(E4370,Worksheet!$A$86:$B$110,2,FALSE)," ")</f>
        <v xml:space="preserve"> </v>
      </c>
      <c r="I4370" s="20" t="str">
        <f t="shared" si="137"/>
        <v/>
      </c>
      <c r="K4370" s="20" t="str">
        <f t="shared" si="136"/>
        <v/>
      </c>
      <c r="M4370" s="19" t="str">
        <f>IFERROR(VLOOKUP(Services[[#This Row],[Service Provided ]],Worksheet!$A$86:$G$111,7,FALSE),"")</f>
        <v/>
      </c>
    </row>
    <row r="4371" spans="8:13" x14ac:dyDescent="0.25">
      <c r="H4371" s="55" t="str">
        <f>IFERROR(VLOOKUP(E4371,Worksheet!$A$86:$B$110,2,FALSE)," ")</f>
        <v xml:space="preserve"> </v>
      </c>
      <c r="I4371" s="20" t="str">
        <f t="shared" si="137"/>
        <v/>
      </c>
      <c r="K4371" s="20" t="str">
        <f t="shared" si="136"/>
        <v/>
      </c>
      <c r="M4371" s="19" t="str">
        <f>IFERROR(VLOOKUP(Services[[#This Row],[Service Provided ]],Worksheet!$A$86:$G$111,7,FALSE),"")</f>
        <v/>
      </c>
    </row>
    <row r="4372" spans="8:13" x14ac:dyDescent="0.25">
      <c r="H4372" s="55" t="str">
        <f>IFERROR(VLOOKUP(E4372,Worksheet!$A$86:$B$110,2,FALSE)," ")</f>
        <v xml:space="preserve"> </v>
      </c>
      <c r="I4372" s="20" t="str">
        <f t="shared" si="137"/>
        <v/>
      </c>
      <c r="K4372" s="20" t="str">
        <f t="shared" si="136"/>
        <v/>
      </c>
      <c r="M4372" s="19" t="str">
        <f>IFERROR(VLOOKUP(Services[[#This Row],[Service Provided ]],Worksheet!$A$86:$G$111,7,FALSE),"")</f>
        <v/>
      </c>
    </row>
    <row r="4373" spans="8:13" x14ac:dyDescent="0.25">
      <c r="H4373" s="55" t="str">
        <f>IFERROR(VLOOKUP(E4373,Worksheet!$A$86:$B$110,2,FALSE)," ")</f>
        <v xml:space="preserve"> </v>
      </c>
      <c r="I4373" s="20" t="str">
        <f t="shared" si="137"/>
        <v/>
      </c>
      <c r="K4373" s="20" t="str">
        <f t="shared" si="136"/>
        <v/>
      </c>
      <c r="M4373" s="19" t="str">
        <f>IFERROR(VLOOKUP(Services[[#This Row],[Service Provided ]],Worksheet!$A$86:$G$111,7,FALSE),"")</f>
        <v/>
      </c>
    </row>
    <row r="4374" spans="8:13" x14ac:dyDescent="0.25">
      <c r="H4374" s="55" t="str">
        <f>IFERROR(VLOOKUP(E4374,Worksheet!$A$86:$B$110,2,FALSE)," ")</f>
        <v xml:space="preserve"> </v>
      </c>
      <c r="I4374" s="20" t="str">
        <f t="shared" si="137"/>
        <v/>
      </c>
      <c r="K4374" s="20" t="str">
        <f t="shared" si="136"/>
        <v/>
      </c>
      <c r="M4374" s="19" t="str">
        <f>IFERROR(VLOOKUP(Services[[#This Row],[Service Provided ]],Worksheet!$A$86:$G$111,7,FALSE),"")</f>
        <v/>
      </c>
    </row>
    <row r="4375" spans="8:13" x14ac:dyDescent="0.25">
      <c r="H4375" s="55" t="str">
        <f>IFERROR(VLOOKUP(E4375,Worksheet!$A$86:$B$110,2,FALSE)," ")</f>
        <v xml:space="preserve"> </v>
      </c>
      <c r="I4375" s="20" t="str">
        <f t="shared" si="137"/>
        <v/>
      </c>
      <c r="K4375" s="20" t="str">
        <f t="shared" si="136"/>
        <v/>
      </c>
      <c r="M4375" s="19" t="str">
        <f>IFERROR(VLOOKUP(Services[[#This Row],[Service Provided ]],Worksheet!$A$86:$G$111,7,FALSE),"")</f>
        <v/>
      </c>
    </row>
    <row r="4376" spans="8:13" x14ac:dyDescent="0.25">
      <c r="H4376" s="55" t="str">
        <f>IFERROR(VLOOKUP(E4376,Worksheet!$A$86:$B$110,2,FALSE)," ")</f>
        <v xml:space="preserve"> </v>
      </c>
      <c r="I4376" s="20" t="str">
        <f t="shared" si="137"/>
        <v/>
      </c>
      <c r="K4376" s="20" t="str">
        <f t="shared" si="136"/>
        <v/>
      </c>
      <c r="M4376" s="19" t="str">
        <f>IFERROR(VLOOKUP(Services[[#This Row],[Service Provided ]],Worksheet!$A$86:$G$111,7,FALSE),"")</f>
        <v/>
      </c>
    </row>
    <row r="4377" spans="8:13" x14ac:dyDescent="0.25">
      <c r="H4377" s="55" t="str">
        <f>IFERROR(VLOOKUP(E4377,Worksheet!$A$86:$B$110,2,FALSE)," ")</f>
        <v xml:space="preserve"> </v>
      </c>
      <c r="I4377" s="20" t="str">
        <f t="shared" si="137"/>
        <v/>
      </c>
      <c r="K4377" s="20" t="str">
        <f t="shared" si="136"/>
        <v/>
      </c>
      <c r="M4377" s="19" t="str">
        <f>IFERROR(VLOOKUP(Services[[#This Row],[Service Provided ]],Worksheet!$A$86:$G$111,7,FALSE),"")</f>
        <v/>
      </c>
    </row>
    <row r="4378" spans="8:13" x14ac:dyDescent="0.25">
      <c r="H4378" s="55" t="str">
        <f>IFERROR(VLOOKUP(E4378,Worksheet!$A$86:$B$110,2,FALSE)," ")</f>
        <v xml:space="preserve"> </v>
      </c>
      <c r="I4378" s="20" t="str">
        <f t="shared" si="137"/>
        <v/>
      </c>
      <c r="K4378" s="20" t="str">
        <f t="shared" si="136"/>
        <v/>
      </c>
      <c r="M4378" s="19" t="str">
        <f>IFERROR(VLOOKUP(Services[[#This Row],[Service Provided ]],Worksheet!$A$86:$G$111,7,FALSE),"")</f>
        <v/>
      </c>
    </row>
    <row r="4379" spans="8:13" x14ac:dyDescent="0.25">
      <c r="H4379" s="55" t="str">
        <f>IFERROR(VLOOKUP(E4379,Worksheet!$A$86:$B$110,2,FALSE)," ")</f>
        <v xml:space="preserve"> </v>
      </c>
      <c r="I4379" s="20" t="str">
        <f t="shared" si="137"/>
        <v/>
      </c>
      <c r="K4379" s="20" t="str">
        <f t="shared" si="136"/>
        <v/>
      </c>
      <c r="M4379" s="19" t="str">
        <f>IFERROR(VLOOKUP(Services[[#This Row],[Service Provided ]],Worksheet!$A$86:$G$111,7,FALSE),"")</f>
        <v/>
      </c>
    </row>
    <row r="4380" spans="8:13" x14ac:dyDescent="0.25">
      <c r="H4380" s="55" t="str">
        <f>IFERROR(VLOOKUP(E4380,Worksheet!$A$86:$B$110,2,FALSE)," ")</f>
        <v xml:space="preserve"> </v>
      </c>
      <c r="I4380" s="20" t="str">
        <f t="shared" si="137"/>
        <v/>
      </c>
      <c r="K4380" s="20" t="str">
        <f t="shared" si="136"/>
        <v/>
      </c>
      <c r="M4380" s="19" t="str">
        <f>IFERROR(VLOOKUP(Services[[#This Row],[Service Provided ]],Worksheet!$A$86:$G$111,7,FALSE),"")</f>
        <v/>
      </c>
    </row>
    <row r="4381" spans="8:13" x14ac:dyDescent="0.25">
      <c r="H4381" s="55" t="str">
        <f>IFERROR(VLOOKUP(E4381,Worksheet!$A$86:$B$110,2,FALSE)," ")</f>
        <v xml:space="preserve"> </v>
      </c>
      <c r="I4381" s="20" t="str">
        <f t="shared" si="137"/>
        <v/>
      </c>
      <c r="K4381" s="20" t="str">
        <f t="shared" si="136"/>
        <v/>
      </c>
      <c r="M4381" s="19" t="str">
        <f>IFERROR(VLOOKUP(Services[[#This Row],[Service Provided ]],Worksheet!$A$86:$G$111,7,FALSE),"")</f>
        <v/>
      </c>
    </row>
    <row r="4382" spans="8:13" x14ac:dyDescent="0.25">
      <c r="H4382" s="55" t="str">
        <f>IFERROR(VLOOKUP(E4382,Worksheet!$A$86:$B$110,2,FALSE)," ")</f>
        <v xml:space="preserve"> </v>
      </c>
      <c r="I4382" s="20" t="str">
        <f t="shared" si="137"/>
        <v/>
      </c>
      <c r="K4382" s="20" t="str">
        <f t="shared" si="136"/>
        <v/>
      </c>
      <c r="M4382" s="19" t="str">
        <f>IFERROR(VLOOKUP(Services[[#This Row],[Service Provided ]],Worksheet!$A$86:$G$111,7,FALSE),"")</f>
        <v/>
      </c>
    </row>
    <row r="4383" spans="8:13" x14ac:dyDescent="0.25">
      <c r="H4383" s="55" t="str">
        <f>IFERROR(VLOOKUP(E4383,Worksheet!$A$86:$B$110,2,FALSE)," ")</f>
        <v xml:space="preserve"> </v>
      </c>
      <c r="I4383" s="20" t="str">
        <f t="shared" si="137"/>
        <v/>
      </c>
      <c r="K4383" s="20" t="str">
        <f t="shared" si="136"/>
        <v/>
      </c>
      <c r="M4383" s="19" t="str">
        <f>IFERROR(VLOOKUP(Services[[#This Row],[Service Provided ]],Worksheet!$A$86:$G$111,7,FALSE),"")</f>
        <v/>
      </c>
    </row>
    <row r="4384" spans="8:13" x14ac:dyDescent="0.25">
      <c r="H4384" s="55" t="str">
        <f>IFERROR(VLOOKUP(E4384,Worksheet!$A$86:$B$110,2,FALSE)," ")</f>
        <v xml:space="preserve"> </v>
      </c>
      <c r="I4384" s="20" t="str">
        <f t="shared" si="137"/>
        <v/>
      </c>
      <c r="K4384" s="20" t="str">
        <f t="shared" si="136"/>
        <v/>
      </c>
      <c r="M4384" s="19" t="str">
        <f>IFERROR(VLOOKUP(Services[[#This Row],[Service Provided ]],Worksheet!$A$86:$G$111,7,FALSE),"")</f>
        <v/>
      </c>
    </row>
    <row r="4385" spans="8:13" x14ac:dyDescent="0.25">
      <c r="H4385" s="55" t="str">
        <f>IFERROR(VLOOKUP(E4385,Worksheet!$A$86:$B$110,2,FALSE)," ")</f>
        <v xml:space="preserve"> </v>
      </c>
      <c r="I4385" s="20" t="str">
        <f t="shared" si="137"/>
        <v/>
      </c>
      <c r="K4385" s="20" t="str">
        <f t="shared" si="136"/>
        <v/>
      </c>
      <c r="M4385" s="19" t="str">
        <f>IFERROR(VLOOKUP(Services[[#This Row],[Service Provided ]],Worksheet!$A$86:$G$111,7,FALSE),"")</f>
        <v/>
      </c>
    </row>
    <row r="4386" spans="8:13" x14ac:dyDescent="0.25">
      <c r="H4386" s="55" t="str">
        <f>IFERROR(VLOOKUP(E4386,Worksheet!$A$86:$B$110,2,FALSE)," ")</f>
        <v xml:space="preserve"> </v>
      </c>
      <c r="I4386" s="20" t="str">
        <f t="shared" si="137"/>
        <v/>
      </c>
      <c r="K4386" s="20" t="str">
        <f t="shared" si="136"/>
        <v/>
      </c>
      <c r="M4386" s="19" t="str">
        <f>IFERROR(VLOOKUP(Services[[#This Row],[Service Provided ]],Worksheet!$A$86:$G$111,7,FALSE),"")</f>
        <v/>
      </c>
    </row>
    <row r="4387" spans="8:13" x14ac:dyDescent="0.25">
      <c r="H4387" s="55" t="str">
        <f>IFERROR(VLOOKUP(E4387,Worksheet!$A$86:$B$110,2,FALSE)," ")</f>
        <v xml:space="preserve"> </v>
      </c>
      <c r="I4387" s="20" t="str">
        <f t="shared" si="137"/>
        <v/>
      </c>
      <c r="K4387" s="20" t="str">
        <f t="shared" si="136"/>
        <v/>
      </c>
      <c r="M4387" s="19" t="str">
        <f>IFERROR(VLOOKUP(Services[[#This Row],[Service Provided ]],Worksheet!$A$86:$G$111,7,FALSE),"")</f>
        <v/>
      </c>
    </row>
    <row r="4388" spans="8:13" x14ac:dyDescent="0.25">
      <c r="H4388" s="55" t="str">
        <f>IFERROR(VLOOKUP(E4388,Worksheet!$A$86:$B$110,2,FALSE)," ")</f>
        <v xml:space="preserve"> </v>
      </c>
      <c r="I4388" s="20" t="str">
        <f t="shared" si="137"/>
        <v/>
      </c>
      <c r="K4388" s="20" t="str">
        <f t="shared" si="136"/>
        <v/>
      </c>
      <c r="M4388" s="19" t="str">
        <f>IFERROR(VLOOKUP(Services[[#This Row],[Service Provided ]],Worksheet!$A$86:$G$111,7,FALSE),"")</f>
        <v/>
      </c>
    </row>
    <row r="4389" spans="8:13" x14ac:dyDescent="0.25">
      <c r="H4389" s="55" t="str">
        <f>IFERROR(VLOOKUP(E4389,Worksheet!$A$86:$B$110,2,FALSE)," ")</f>
        <v xml:space="preserve"> </v>
      </c>
      <c r="I4389" s="20" t="str">
        <f t="shared" si="137"/>
        <v/>
      </c>
      <c r="K4389" s="20" t="str">
        <f t="shared" si="136"/>
        <v/>
      </c>
      <c r="M4389" s="19" t="str">
        <f>IFERROR(VLOOKUP(Services[[#This Row],[Service Provided ]],Worksheet!$A$86:$G$111,7,FALSE),"")</f>
        <v/>
      </c>
    </row>
    <row r="4390" spans="8:13" x14ac:dyDescent="0.25">
      <c r="H4390" s="55" t="str">
        <f>IFERROR(VLOOKUP(E4390,Worksheet!$A$86:$B$110,2,FALSE)," ")</f>
        <v xml:space="preserve"> </v>
      </c>
      <c r="I4390" s="20" t="str">
        <f t="shared" si="137"/>
        <v/>
      </c>
      <c r="K4390" s="20" t="str">
        <f t="shared" si="136"/>
        <v/>
      </c>
      <c r="M4390" s="19" t="str">
        <f>IFERROR(VLOOKUP(Services[[#This Row],[Service Provided ]],Worksheet!$A$86:$G$111,7,FALSE),"")</f>
        <v/>
      </c>
    </row>
    <row r="4391" spans="8:13" x14ac:dyDescent="0.25">
      <c r="H4391" s="55" t="str">
        <f>IFERROR(VLOOKUP(E4391,Worksheet!$A$86:$B$110,2,FALSE)," ")</f>
        <v xml:space="preserve"> </v>
      </c>
      <c r="I4391" s="20" t="str">
        <f t="shared" si="137"/>
        <v/>
      </c>
      <c r="K4391" s="20" t="str">
        <f t="shared" si="136"/>
        <v/>
      </c>
      <c r="M4391" s="19" t="str">
        <f>IFERROR(VLOOKUP(Services[[#This Row],[Service Provided ]],Worksheet!$A$86:$G$111,7,FALSE),"")</f>
        <v/>
      </c>
    </row>
    <row r="4392" spans="8:13" x14ac:dyDescent="0.25">
      <c r="H4392" s="55" t="str">
        <f>IFERROR(VLOOKUP(E4392,Worksheet!$A$86:$B$110,2,FALSE)," ")</f>
        <v xml:space="preserve"> </v>
      </c>
      <c r="I4392" s="20" t="str">
        <f t="shared" si="137"/>
        <v/>
      </c>
      <c r="K4392" s="20" t="str">
        <f t="shared" si="136"/>
        <v/>
      </c>
      <c r="M4392" s="19" t="str">
        <f>IFERROR(VLOOKUP(Services[[#This Row],[Service Provided ]],Worksheet!$A$86:$G$111,7,FALSE),"")</f>
        <v/>
      </c>
    </row>
    <row r="4393" spans="8:13" x14ac:dyDescent="0.25">
      <c r="H4393" s="55" t="str">
        <f>IFERROR(VLOOKUP(E4393,Worksheet!$A$86:$B$110,2,FALSE)," ")</f>
        <v xml:space="preserve"> </v>
      </c>
      <c r="I4393" s="20" t="str">
        <f t="shared" si="137"/>
        <v/>
      </c>
      <c r="K4393" s="20" t="str">
        <f t="shared" si="136"/>
        <v/>
      </c>
      <c r="M4393" s="19" t="str">
        <f>IFERROR(VLOOKUP(Services[[#This Row],[Service Provided ]],Worksheet!$A$86:$G$111,7,FALSE),"")</f>
        <v/>
      </c>
    </row>
    <row r="4394" spans="8:13" x14ac:dyDescent="0.25">
      <c r="H4394" s="55" t="str">
        <f>IFERROR(VLOOKUP(E4394,Worksheet!$A$86:$B$110,2,FALSE)," ")</f>
        <v xml:space="preserve"> </v>
      </c>
      <c r="I4394" s="20" t="str">
        <f t="shared" si="137"/>
        <v/>
      </c>
      <c r="K4394" s="20" t="str">
        <f t="shared" si="136"/>
        <v/>
      </c>
      <c r="M4394" s="19" t="str">
        <f>IFERROR(VLOOKUP(Services[[#This Row],[Service Provided ]],Worksheet!$A$86:$G$111,7,FALSE),"")</f>
        <v/>
      </c>
    </row>
    <row r="4395" spans="8:13" x14ac:dyDescent="0.25">
      <c r="H4395" s="55" t="str">
        <f>IFERROR(VLOOKUP(E4395,Worksheet!$A$86:$B$110,2,FALSE)," ")</f>
        <v xml:space="preserve"> </v>
      </c>
      <c r="I4395" s="20" t="str">
        <f t="shared" si="137"/>
        <v/>
      </c>
      <c r="K4395" s="20" t="str">
        <f t="shared" si="136"/>
        <v/>
      </c>
      <c r="M4395" s="19" t="str">
        <f>IFERROR(VLOOKUP(Services[[#This Row],[Service Provided ]],Worksheet!$A$86:$G$111,7,FALSE),"")</f>
        <v/>
      </c>
    </row>
    <row r="4396" spans="8:13" x14ac:dyDescent="0.25">
      <c r="H4396" s="55" t="str">
        <f>IFERROR(VLOOKUP(E4396,Worksheet!$A$86:$B$110,2,FALSE)," ")</f>
        <v xml:space="preserve"> </v>
      </c>
      <c r="I4396" s="20" t="str">
        <f t="shared" si="137"/>
        <v/>
      </c>
      <c r="K4396" s="20" t="str">
        <f t="shared" si="136"/>
        <v/>
      </c>
      <c r="M4396" s="19" t="str">
        <f>IFERROR(VLOOKUP(Services[[#This Row],[Service Provided ]],Worksheet!$A$86:$G$111,7,FALSE),"")</f>
        <v/>
      </c>
    </row>
    <row r="4397" spans="8:13" x14ac:dyDescent="0.25">
      <c r="H4397" s="55" t="str">
        <f>IFERROR(VLOOKUP(E4397,Worksheet!$A$86:$B$110,2,FALSE)," ")</f>
        <v xml:space="preserve"> </v>
      </c>
      <c r="I4397" s="20" t="str">
        <f t="shared" si="137"/>
        <v/>
      </c>
      <c r="K4397" s="20" t="str">
        <f t="shared" si="136"/>
        <v/>
      </c>
      <c r="M4397" s="19" t="str">
        <f>IFERROR(VLOOKUP(Services[[#This Row],[Service Provided ]],Worksheet!$A$86:$G$111,7,FALSE),"")</f>
        <v/>
      </c>
    </row>
    <row r="4398" spans="8:13" x14ac:dyDescent="0.25">
      <c r="H4398" s="55" t="str">
        <f>IFERROR(VLOOKUP(E4398,Worksheet!$A$86:$B$110,2,FALSE)," ")</f>
        <v xml:space="preserve"> </v>
      </c>
      <c r="I4398" s="20" t="str">
        <f t="shared" si="137"/>
        <v/>
      </c>
      <c r="K4398" s="20" t="str">
        <f t="shared" si="136"/>
        <v/>
      </c>
      <c r="M4398" s="19" t="str">
        <f>IFERROR(VLOOKUP(Services[[#This Row],[Service Provided ]],Worksheet!$A$86:$G$111,7,FALSE),"")</f>
        <v/>
      </c>
    </row>
    <row r="4399" spans="8:13" x14ac:dyDescent="0.25">
      <c r="H4399" s="55" t="str">
        <f>IFERROR(VLOOKUP(E4399,Worksheet!$A$86:$B$110,2,FALSE)," ")</f>
        <v xml:space="preserve"> </v>
      </c>
      <c r="I4399" s="20" t="str">
        <f t="shared" si="137"/>
        <v/>
      </c>
      <c r="K4399" s="20" t="str">
        <f t="shared" si="136"/>
        <v/>
      </c>
      <c r="M4399" s="19" t="str">
        <f>IFERROR(VLOOKUP(Services[[#This Row],[Service Provided ]],Worksheet!$A$86:$G$111,7,FALSE),"")</f>
        <v/>
      </c>
    </row>
    <row r="4400" spans="8:13" x14ac:dyDescent="0.25">
      <c r="H4400" s="55" t="str">
        <f>IFERROR(VLOOKUP(E4400,Worksheet!$A$86:$B$110,2,FALSE)," ")</f>
        <v xml:space="preserve"> </v>
      </c>
      <c r="I4400" s="20" t="str">
        <f t="shared" si="137"/>
        <v/>
      </c>
      <c r="K4400" s="20" t="str">
        <f t="shared" si="136"/>
        <v/>
      </c>
      <c r="M4400" s="19" t="str">
        <f>IFERROR(VLOOKUP(Services[[#This Row],[Service Provided ]],Worksheet!$A$86:$G$111,7,FALSE),"")</f>
        <v/>
      </c>
    </row>
    <row r="4401" spans="8:13" x14ac:dyDescent="0.25">
      <c r="H4401" s="55" t="str">
        <f>IFERROR(VLOOKUP(E4401,Worksheet!$A$86:$B$110,2,FALSE)," ")</f>
        <v xml:space="preserve"> </v>
      </c>
      <c r="I4401" s="20" t="str">
        <f t="shared" si="137"/>
        <v/>
      </c>
      <c r="K4401" s="20" t="str">
        <f t="shared" ref="K4401:K4464" si="138">IF(I4401=0,J4401,I4401)</f>
        <v/>
      </c>
      <c r="M4401" s="19" t="str">
        <f>IFERROR(VLOOKUP(Services[[#This Row],[Service Provided ]],Worksheet!$A$86:$G$111,7,FALSE),"")</f>
        <v/>
      </c>
    </row>
    <row r="4402" spans="8:13" x14ac:dyDescent="0.25">
      <c r="H4402" s="55" t="str">
        <f>IFERROR(VLOOKUP(E4402,Worksheet!$A$86:$B$110,2,FALSE)," ")</f>
        <v xml:space="preserve"> </v>
      </c>
      <c r="I4402" s="20" t="str">
        <f t="shared" si="137"/>
        <v/>
      </c>
      <c r="K4402" s="20" t="str">
        <f t="shared" si="138"/>
        <v/>
      </c>
      <c r="M4402" s="19" t="str">
        <f>IFERROR(VLOOKUP(Services[[#This Row],[Service Provided ]],Worksheet!$A$86:$G$111,7,FALSE),"")</f>
        <v/>
      </c>
    </row>
    <row r="4403" spans="8:13" x14ac:dyDescent="0.25">
      <c r="H4403" s="55" t="str">
        <f>IFERROR(VLOOKUP(E4403,Worksheet!$A$86:$B$110,2,FALSE)," ")</f>
        <v xml:space="preserve"> </v>
      </c>
      <c r="I4403" s="20" t="str">
        <f t="shared" si="137"/>
        <v/>
      </c>
      <c r="K4403" s="20" t="str">
        <f t="shared" si="138"/>
        <v/>
      </c>
      <c r="M4403" s="19" t="str">
        <f>IFERROR(VLOOKUP(Services[[#This Row],[Service Provided ]],Worksheet!$A$86:$G$111,7,FALSE),"")</f>
        <v/>
      </c>
    </row>
    <row r="4404" spans="8:13" x14ac:dyDescent="0.25">
      <c r="H4404" s="55" t="str">
        <f>IFERROR(VLOOKUP(E4404,Worksheet!$A$86:$B$110,2,FALSE)," ")</f>
        <v xml:space="preserve"> </v>
      </c>
      <c r="I4404" s="20" t="str">
        <f t="shared" si="137"/>
        <v/>
      </c>
      <c r="K4404" s="20" t="str">
        <f t="shared" si="138"/>
        <v/>
      </c>
      <c r="M4404" s="19" t="str">
        <f>IFERROR(VLOOKUP(Services[[#This Row],[Service Provided ]],Worksheet!$A$86:$G$111,7,FALSE),"")</f>
        <v/>
      </c>
    </row>
    <row r="4405" spans="8:13" x14ac:dyDescent="0.25">
      <c r="H4405" s="55" t="str">
        <f>IFERROR(VLOOKUP(E4405,Worksheet!$A$86:$B$110,2,FALSE)," ")</f>
        <v xml:space="preserve"> </v>
      </c>
      <c r="I4405" s="20" t="str">
        <f t="shared" si="137"/>
        <v/>
      </c>
      <c r="K4405" s="20" t="str">
        <f t="shared" si="138"/>
        <v/>
      </c>
      <c r="M4405" s="19" t="str">
        <f>IFERROR(VLOOKUP(Services[[#This Row],[Service Provided ]],Worksheet!$A$86:$G$111,7,FALSE),"")</f>
        <v/>
      </c>
    </row>
    <row r="4406" spans="8:13" x14ac:dyDescent="0.25">
      <c r="H4406" s="55" t="str">
        <f>IFERROR(VLOOKUP(E4406,Worksheet!$A$86:$B$110,2,FALSE)," ")</f>
        <v xml:space="preserve"> </v>
      </c>
      <c r="I4406" s="20" t="str">
        <f t="shared" si="137"/>
        <v/>
      </c>
      <c r="K4406" s="20" t="str">
        <f t="shared" si="138"/>
        <v/>
      </c>
      <c r="M4406" s="19" t="str">
        <f>IFERROR(VLOOKUP(Services[[#This Row],[Service Provided ]],Worksheet!$A$86:$G$111,7,FALSE),"")</f>
        <v/>
      </c>
    </row>
    <row r="4407" spans="8:13" x14ac:dyDescent="0.25">
      <c r="H4407" s="55" t="str">
        <f>IFERROR(VLOOKUP(E4407,Worksheet!$A$86:$B$110,2,FALSE)," ")</f>
        <v xml:space="preserve"> </v>
      </c>
      <c r="I4407" s="20" t="str">
        <f t="shared" ref="I4407:I4470" si="139">IF(H4407&lt;&gt;" ",G4407*H4407,"")</f>
        <v/>
      </c>
      <c r="K4407" s="20" t="str">
        <f t="shared" si="138"/>
        <v/>
      </c>
      <c r="M4407" s="19" t="str">
        <f>IFERROR(VLOOKUP(Services[[#This Row],[Service Provided ]],Worksheet!$A$86:$G$111,7,FALSE),"")</f>
        <v/>
      </c>
    </row>
    <row r="4408" spans="8:13" x14ac:dyDescent="0.25">
      <c r="H4408" s="55" t="str">
        <f>IFERROR(VLOOKUP(E4408,Worksheet!$A$86:$B$110,2,FALSE)," ")</f>
        <v xml:space="preserve"> </v>
      </c>
      <c r="I4408" s="20" t="str">
        <f t="shared" si="139"/>
        <v/>
      </c>
      <c r="K4408" s="20" t="str">
        <f t="shared" si="138"/>
        <v/>
      </c>
      <c r="M4408" s="19" t="str">
        <f>IFERROR(VLOOKUP(Services[[#This Row],[Service Provided ]],Worksheet!$A$86:$G$111,7,FALSE),"")</f>
        <v/>
      </c>
    </row>
    <row r="4409" spans="8:13" x14ac:dyDescent="0.25">
      <c r="H4409" s="55" t="str">
        <f>IFERROR(VLOOKUP(E4409,Worksheet!$A$86:$B$110,2,FALSE)," ")</f>
        <v xml:space="preserve"> </v>
      </c>
      <c r="I4409" s="20" t="str">
        <f t="shared" si="139"/>
        <v/>
      </c>
      <c r="K4409" s="20" t="str">
        <f t="shared" si="138"/>
        <v/>
      </c>
      <c r="M4409" s="19" t="str">
        <f>IFERROR(VLOOKUP(Services[[#This Row],[Service Provided ]],Worksheet!$A$86:$G$111,7,FALSE),"")</f>
        <v/>
      </c>
    </row>
    <row r="4410" spans="8:13" x14ac:dyDescent="0.25">
      <c r="H4410" s="55" t="str">
        <f>IFERROR(VLOOKUP(E4410,Worksheet!$A$86:$B$110,2,FALSE)," ")</f>
        <v xml:space="preserve"> </v>
      </c>
      <c r="I4410" s="20" t="str">
        <f t="shared" si="139"/>
        <v/>
      </c>
      <c r="K4410" s="20" t="str">
        <f t="shared" si="138"/>
        <v/>
      </c>
      <c r="M4410" s="19" t="str">
        <f>IFERROR(VLOOKUP(Services[[#This Row],[Service Provided ]],Worksheet!$A$86:$G$111,7,FALSE),"")</f>
        <v/>
      </c>
    </row>
    <row r="4411" spans="8:13" x14ac:dyDescent="0.25">
      <c r="H4411" s="55" t="str">
        <f>IFERROR(VLOOKUP(E4411,Worksheet!$A$86:$B$110,2,FALSE)," ")</f>
        <v xml:space="preserve"> </v>
      </c>
      <c r="I4411" s="20" t="str">
        <f t="shared" si="139"/>
        <v/>
      </c>
      <c r="K4411" s="20" t="str">
        <f t="shared" si="138"/>
        <v/>
      </c>
      <c r="M4411" s="19" t="str">
        <f>IFERROR(VLOOKUP(Services[[#This Row],[Service Provided ]],Worksheet!$A$86:$G$111,7,FALSE),"")</f>
        <v/>
      </c>
    </row>
    <row r="4412" spans="8:13" x14ac:dyDescent="0.25">
      <c r="H4412" s="55" t="str">
        <f>IFERROR(VLOOKUP(E4412,Worksheet!$A$86:$B$110,2,FALSE)," ")</f>
        <v xml:space="preserve"> </v>
      </c>
      <c r="I4412" s="20" t="str">
        <f t="shared" si="139"/>
        <v/>
      </c>
      <c r="K4412" s="20" t="str">
        <f t="shared" si="138"/>
        <v/>
      </c>
      <c r="M4412" s="19" t="str">
        <f>IFERROR(VLOOKUP(Services[[#This Row],[Service Provided ]],Worksheet!$A$86:$G$111,7,FALSE),"")</f>
        <v/>
      </c>
    </row>
    <row r="4413" spans="8:13" x14ac:dyDescent="0.25">
      <c r="H4413" s="55" t="str">
        <f>IFERROR(VLOOKUP(E4413,Worksheet!$A$86:$B$110,2,FALSE)," ")</f>
        <v xml:space="preserve"> </v>
      </c>
      <c r="I4413" s="20" t="str">
        <f t="shared" si="139"/>
        <v/>
      </c>
      <c r="K4413" s="20" t="str">
        <f t="shared" si="138"/>
        <v/>
      </c>
      <c r="M4413" s="19" t="str">
        <f>IFERROR(VLOOKUP(Services[[#This Row],[Service Provided ]],Worksheet!$A$86:$G$111,7,FALSE),"")</f>
        <v/>
      </c>
    </row>
    <row r="4414" spans="8:13" x14ac:dyDescent="0.25">
      <c r="H4414" s="55" t="str">
        <f>IFERROR(VLOOKUP(E4414,Worksheet!$A$86:$B$110,2,FALSE)," ")</f>
        <v xml:space="preserve"> </v>
      </c>
      <c r="I4414" s="20" t="str">
        <f t="shared" si="139"/>
        <v/>
      </c>
      <c r="K4414" s="20" t="str">
        <f t="shared" si="138"/>
        <v/>
      </c>
      <c r="M4414" s="19" t="str">
        <f>IFERROR(VLOOKUP(Services[[#This Row],[Service Provided ]],Worksheet!$A$86:$G$111,7,FALSE),"")</f>
        <v/>
      </c>
    </row>
    <row r="4415" spans="8:13" x14ac:dyDescent="0.25">
      <c r="H4415" s="55" t="str">
        <f>IFERROR(VLOOKUP(E4415,Worksheet!$A$86:$B$110,2,FALSE)," ")</f>
        <v xml:space="preserve"> </v>
      </c>
      <c r="I4415" s="20" t="str">
        <f t="shared" si="139"/>
        <v/>
      </c>
      <c r="K4415" s="20" t="str">
        <f t="shared" si="138"/>
        <v/>
      </c>
      <c r="M4415" s="19" t="str">
        <f>IFERROR(VLOOKUP(Services[[#This Row],[Service Provided ]],Worksheet!$A$86:$G$111,7,FALSE),"")</f>
        <v/>
      </c>
    </row>
    <row r="4416" spans="8:13" x14ac:dyDescent="0.25">
      <c r="H4416" s="55" t="str">
        <f>IFERROR(VLOOKUP(E4416,Worksheet!$A$86:$B$110,2,FALSE)," ")</f>
        <v xml:space="preserve"> </v>
      </c>
      <c r="I4416" s="20" t="str">
        <f t="shared" si="139"/>
        <v/>
      </c>
      <c r="K4416" s="20" t="str">
        <f t="shared" si="138"/>
        <v/>
      </c>
      <c r="M4416" s="19" t="str">
        <f>IFERROR(VLOOKUP(Services[[#This Row],[Service Provided ]],Worksheet!$A$86:$G$111,7,FALSE),"")</f>
        <v/>
      </c>
    </row>
    <row r="4417" spans="8:13" x14ac:dyDescent="0.25">
      <c r="H4417" s="55" t="str">
        <f>IFERROR(VLOOKUP(E4417,Worksheet!$A$86:$B$110,2,FALSE)," ")</f>
        <v xml:space="preserve"> </v>
      </c>
      <c r="I4417" s="20" t="str">
        <f t="shared" si="139"/>
        <v/>
      </c>
      <c r="K4417" s="20" t="str">
        <f t="shared" si="138"/>
        <v/>
      </c>
      <c r="M4417" s="19" t="str">
        <f>IFERROR(VLOOKUP(Services[[#This Row],[Service Provided ]],Worksheet!$A$86:$G$111,7,FALSE),"")</f>
        <v/>
      </c>
    </row>
    <row r="4418" spans="8:13" x14ac:dyDescent="0.25">
      <c r="H4418" s="55" t="str">
        <f>IFERROR(VLOOKUP(E4418,Worksheet!$A$86:$B$110,2,FALSE)," ")</f>
        <v xml:space="preserve"> </v>
      </c>
      <c r="I4418" s="20" t="str">
        <f t="shared" si="139"/>
        <v/>
      </c>
      <c r="K4418" s="20" t="str">
        <f t="shared" si="138"/>
        <v/>
      </c>
      <c r="M4418" s="19" t="str">
        <f>IFERROR(VLOOKUP(Services[[#This Row],[Service Provided ]],Worksheet!$A$86:$G$111,7,FALSE),"")</f>
        <v/>
      </c>
    </row>
    <row r="4419" spans="8:13" x14ac:dyDescent="0.25">
      <c r="H4419" s="55" t="str">
        <f>IFERROR(VLOOKUP(E4419,Worksheet!$A$86:$B$110,2,FALSE)," ")</f>
        <v xml:space="preserve"> </v>
      </c>
      <c r="I4419" s="20" t="str">
        <f t="shared" si="139"/>
        <v/>
      </c>
      <c r="K4419" s="20" t="str">
        <f t="shared" si="138"/>
        <v/>
      </c>
      <c r="M4419" s="19" t="str">
        <f>IFERROR(VLOOKUP(Services[[#This Row],[Service Provided ]],Worksheet!$A$86:$G$111,7,FALSE),"")</f>
        <v/>
      </c>
    </row>
    <row r="4420" spans="8:13" x14ac:dyDescent="0.25">
      <c r="H4420" s="55" t="str">
        <f>IFERROR(VLOOKUP(E4420,Worksheet!$A$86:$B$110,2,FALSE)," ")</f>
        <v xml:space="preserve"> </v>
      </c>
      <c r="I4420" s="20" t="str">
        <f t="shared" si="139"/>
        <v/>
      </c>
      <c r="K4420" s="20" t="str">
        <f t="shared" si="138"/>
        <v/>
      </c>
      <c r="M4420" s="19" t="str">
        <f>IFERROR(VLOOKUP(Services[[#This Row],[Service Provided ]],Worksheet!$A$86:$G$111,7,FALSE),"")</f>
        <v/>
      </c>
    </row>
    <row r="4421" spans="8:13" x14ac:dyDescent="0.25">
      <c r="H4421" s="55" t="str">
        <f>IFERROR(VLOOKUP(E4421,Worksheet!$A$86:$B$110,2,FALSE)," ")</f>
        <v xml:space="preserve"> </v>
      </c>
      <c r="I4421" s="20" t="str">
        <f t="shared" si="139"/>
        <v/>
      </c>
      <c r="K4421" s="20" t="str">
        <f t="shared" si="138"/>
        <v/>
      </c>
      <c r="M4421" s="19" t="str">
        <f>IFERROR(VLOOKUP(Services[[#This Row],[Service Provided ]],Worksheet!$A$86:$G$111,7,FALSE),"")</f>
        <v/>
      </c>
    </row>
    <row r="4422" spans="8:13" x14ac:dyDescent="0.25">
      <c r="H4422" s="55" t="str">
        <f>IFERROR(VLOOKUP(E4422,Worksheet!$A$86:$B$110,2,FALSE)," ")</f>
        <v xml:space="preserve"> </v>
      </c>
      <c r="I4422" s="20" t="str">
        <f t="shared" si="139"/>
        <v/>
      </c>
      <c r="K4422" s="20" t="str">
        <f t="shared" si="138"/>
        <v/>
      </c>
      <c r="M4422" s="19" t="str">
        <f>IFERROR(VLOOKUP(Services[[#This Row],[Service Provided ]],Worksheet!$A$86:$G$111,7,FALSE),"")</f>
        <v/>
      </c>
    </row>
    <row r="4423" spans="8:13" x14ac:dyDescent="0.25">
      <c r="H4423" s="55" t="str">
        <f>IFERROR(VLOOKUP(E4423,Worksheet!$A$86:$B$110,2,FALSE)," ")</f>
        <v xml:space="preserve"> </v>
      </c>
      <c r="I4423" s="20" t="str">
        <f t="shared" si="139"/>
        <v/>
      </c>
      <c r="K4423" s="20" t="str">
        <f t="shared" si="138"/>
        <v/>
      </c>
      <c r="M4423" s="19" t="str">
        <f>IFERROR(VLOOKUP(Services[[#This Row],[Service Provided ]],Worksheet!$A$86:$G$111,7,FALSE),"")</f>
        <v/>
      </c>
    </row>
    <row r="4424" spans="8:13" x14ac:dyDescent="0.25">
      <c r="H4424" s="55" t="str">
        <f>IFERROR(VLOOKUP(E4424,Worksheet!$A$86:$B$110,2,FALSE)," ")</f>
        <v xml:space="preserve"> </v>
      </c>
      <c r="I4424" s="20" t="str">
        <f t="shared" si="139"/>
        <v/>
      </c>
      <c r="K4424" s="20" t="str">
        <f t="shared" si="138"/>
        <v/>
      </c>
      <c r="M4424" s="19" t="str">
        <f>IFERROR(VLOOKUP(Services[[#This Row],[Service Provided ]],Worksheet!$A$86:$G$111,7,FALSE),"")</f>
        <v/>
      </c>
    </row>
    <row r="4425" spans="8:13" x14ac:dyDescent="0.25">
      <c r="H4425" s="55" t="str">
        <f>IFERROR(VLOOKUP(E4425,Worksheet!$A$86:$B$110,2,FALSE)," ")</f>
        <v xml:space="preserve"> </v>
      </c>
      <c r="I4425" s="20" t="str">
        <f t="shared" si="139"/>
        <v/>
      </c>
      <c r="K4425" s="20" t="str">
        <f t="shared" si="138"/>
        <v/>
      </c>
      <c r="M4425" s="19" t="str">
        <f>IFERROR(VLOOKUP(Services[[#This Row],[Service Provided ]],Worksheet!$A$86:$G$111,7,FALSE),"")</f>
        <v/>
      </c>
    </row>
    <row r="4426" spans="8:13" x14ac:dyDescent="0.25">
      <c r="H4426" s="55" t="str">
        <f>IFERROR(VLOOKUP(E4426,Worksheet!$A$86:$B$110,2,FALSE)," ")</f>
        <v xml:space="preserve"> </v>
      </c>
      <c r="I4426" s="20" t="str">
        <f t="shared" si="139"/>
        <v/>
      </c>
      <c r="K4426" s="20" t="str">
        <f t="shared" si="138"/>
        <v/>
      </c>
      <c r="M4426" s="19" t="str">
        <f>IFERROR(VLOOKUP(Services[[#This Row],[Service Provided ]],Worksheet!$A$86:$G$111,7,FALSE),"")</f>
        <v/>
      </c>
    </row>
    <row r="4427" spans="8:13" x14ac:dyDescent="0.25">
      <c r="H4427" s="55" t="str">
        <f>IFERROR(VLOOKUP(E4427,Worksheet!$A$86:$B$110,2,FALSE)," ")</f>
        <v xml:space="preserve"> </v>
      </c>
      <c r="I4427" s="20" t="str">
        <f t="shared" si="139"/>
        <v/>
      </c>
      <c r="K4427" s="20" t="str">
        <f t="shared" si="138"/>
        <v/>
      </c>
      <c r="M4427" s="19" t="str">
        <f>IFERROR(VLOOKUP(Services[[#This Row],[Service Provided ]],Worksheet!$A$86:$G$111,7,FALSE),"")</f>
        <v/>
      </c>
    </row>
    <row r="4428" spans="8:13" x14ac:dyDescent="0.25">
      <c r="H4428" s="55" t="str">
        <f>IFERROR(VLOOKUP(E4428,Worksheet!$A$86:$B$110,2,FALSE)," ")</f>
        <v xml:space="preserve"> </v>
      </c>
      <c r="I4428" s="20" t="str">
        <f t="shared" si="139"/>
        <v/>
      </c>
      <c r="K4428" s="20" t="str">
        <f t="shared" si="138"/>
        <v/>
      </c>
      <c r="M4428" s="19" t="str">
        <f>IFERROR(VLOOKUP(Services[[#This Row],[Service Provided ]],Worksheet!$A$86:$G$111,7,FALSE),"")</f>
        <v/>
      </c>
    </row>
    <row r="4429" spans="8:13" x14ac:dyDescent="0.25">
      <c r="H4429" s="55" t="str">
        <f>IFERROR(VLOOKUP(E4429,Worksheet!$A$86:$B$110,2,FALSE)," ")</f>
        <v xml:space="preserve"> </v>
      </c>
      <c r="I4429" s="20" t="str">
        <f t="shared" si="139"/>
        <v/>
      </c>
      <c r="K4429" s="20" t="str">
        <f t="shared" si="138"/>
        <v/>
      </c>
      <c r="M4429" s="19" t="str">
        <f>IFERROR(VLOOKUP(Services[[#This Row],[Service Provided ]],Worksheet!$A$86:$G$111,7,FALSE),"")</f>
        <v/>
      </c>
    </row>
    <row r="4430" spans="8:13" x14ac:dyDescent="0.25">
      <c r="H4430" s="55" t="str">
        <f>IFERROR(VLOOKUP(E4430,Worksheet!$A$86:$B$110,2,FALSE)," ")</f>
        <v xml:space="preserve"> </v>
      </c>
      <c r="I4430" s="20" t="str">
        <f t="shared" si="139"/>
        <v/>
      </c>
      <c r="K4430" s="20" t="str">
        <f t="shared" si="138"/>
        <v/>
      </c>
      <c r="M4430" s="19" t="str">
        <f>IFERROR(VLOOKUP(Services[[#This Row],[Service Provided ]],Worksheet!$A$86:$G$111,7,FALSE),"")</f>
        <v/>
      </c>
    </row>
    <row r="4431" spans="8:13" x14ac:dyDescent="0.25">
      <c r="H4431" s="55" t="str">
        <f>IFERROR(VLOOKUP(E4431,Worksheet!$A$86:$B$110,2,FALSE)," ")</f>
        <v xml:space="preserve"> </v>
      </c>
      <c r="I4431" s="20" t="str">
        <f t="shared" si="139"/>
        <v/>
      </c>
      <c r="K4431" s="20" t="str">
        <f t="shared" si="138"/>
        <v/>
      </c>
      <c r="M4431" s="19" t="str">
        <f>IFERROR(VLOOKUP(Services[[#This Row],[Service Provided ]],Worksheet!$A$86:$G$111,7,FALSE),"")</f>
        <v/>
      </c>
    </row>
    <row r="4432" spans="8:13" x14ac:dyDescent="0.25">
      <c r="H4432" s="55" t="str">
        <f>IFERROR(VLOOKUP(E4432,Worksheet!$A$86:$B$110,2,FALSE)," ")</f>
        <v xml:space="preserve"> </v>
      </c>
      <c r="I4432" s="20" t="str">
        <f t="shared" si="139"/>
        <v/>
      </c>
      <c r="K4432" s="20" t="str">
        <f t="shared" si="138"/>
        <v/>
      </c>
      <c r="M4432" s="19" t="str">
        <f>IFERROR(VLOOKUP(Services[[#This Row],[Service Provided ]],Worksheet!$A$86:$G$111,7,FALSE),"")</f>
        <v/>
      </c>
    </row>
    <row r="4433" spans="8:13" x14ac:dyDescent="0.25">
      <c r="H4433" s="55" t="str">
        <f>IFERROR(VLOOKUP(E4433,Worksheet!$A$86:$B$110,2,FALSE)," ")</f>
        <v xml:space="preserve"> </v>
      </c>
      <c r="I4433" s="20" t="str">
        <f t="shared" si="139"/>
        <v/>
      </c>
      <c r="K4433" s="20" t="str">
        <f t="shared" si="138"/>
        <v/>
      </c>
      <c r="M4433" s="19" t="str">
        <f>IFERROR(VLOOKUP(Services[[#This Row],[Service Provided ]],Worksheet!$A$86:$G$111,7,FALSE),"")</f>
        <v/>
      </c>
    </row>
    <row r="4434" spans="8:13" x14ac:dyDescent="0.25">
      <c r="H4434" s="55" t="str">
        <f>IFERROR(VLOOKUP(E4434,Worksheet!$A$86:$B$110,2,FALSE)," ")</f>
        <v xml:space="preserve"> </v>
      </c>
      <c r="I4434" s="20" t="str">
        <f t="shared" si="139"/>
        <v/>
      </c>
      <c r="K4434" s="20" t="str">
        <f t="shared" si="138"/>
        <v/>
      </c>
      <c r="M4434" s="19" t="str">
        <f>IFERROR(VLOOKUP(Services[[#This Row],[Service Provided ]],Worksheet!$A$86:$G$111,7,FALSE),"")</f>
        <v/>
      </c>
    </row>
    <row r="4435" spans="8:13" x14ac:dyDescent="0.25">
      <c r="H4435" s="55" t="str">
        <f>IFERROR(VLOOKUP(E4435,Worksheet!$A$86:$B$110,2,FALSE)," ")</f>
        <v xml:space="preserve"> </v>
      </c>
      <c r="I4435" s="20" t="str">
        <f t="shared" si="139"/>
        <v/>
      </c>
      <c r="K4435" s="20" t="str">
        <f t="shared" si="138"/>
        <v/>
      </c>
      <c r="M4435" s="19" t="str">
        <f>IFERROR(VLOOKUP(Services[[#This Row],[Service Provided ]],Worksheet!$A$86:$G$111,7,FALSE),"")</f>
        <v/>
      </c>
    </row>
    <row r="4436" spans="8:13" x14ac:dyDescent="0.25">
      <c r="H4436" s="55" t="str">
        <f>IFERROR(VLOOKUP(E4436,Worksheet!$A$86:$B$110,2,FALSE)," ")</f>
        <v xml:space="preserve"> </v>
      </c>
      <c r="I4436" s="20" t="str">
        <f t="shared" si="139"/>
        <v/>
      </c>
      <c r="K4436" s="20" t="str">
        <f t="shared" si="138"/>
        <v/>
      </c>
      <c r="M4436" s="19" t="str">
        <f>IFERROR(VLOOKUP(Services[[#This Row],[Service Provided ]],Worksheet!$A$86:$G$111,7,FALSE),"")</f>
        <v/>
      </c>
    </row>
    <row r="4437" spans="8:13" x14ac:dyDescent="0.25">
      <c r="H4437" s="55" t="str">
        <f>IFERROR(VLOOKUP(E4437,Worksheet!$A$86:$B$110,2,FALSE)," ")</f>
        <v xml:space="preserve"> </v>
      </c>
      <c r="I4437" s="20" t="str">
        <f t="shared" si="139"/>
        <v/>
      </c>
      <c r="K4437" s="20" t="str">
        <f t="shared" si="138"/>
        <v/>
      </c>
      <c r="M4437" s="19" t="str">
        <f>IFERROR(VLOOKUP(Services[[#This Row],[Service Provided ]],Worksheet!$A$86:$G$111,7,FALSE),"")</f>
        <v/>
      </c>
    </row>
    <row r="4438" spans="8:13" x14ac:dyDescent="0.25">
      <c r="H4438" s="55" t="str">
        <f>IFERROR(VLOOKUP(E4438,Worksheet!$A$86:$B$110,2,FALSE)," ")</f>
        <v xml:space="preserve"> </v>
      </c>
      <c r="I4438" s="20" t="str">
        <f t="shared" si="139"/>
        <v/>
      </c>
      <c r="K4438" s="20" t="str">
        <f t="shared" si="138"/>
        <v/>
      </c>
      <c r="M4438" s="19" t="str">
        <f>IFERROR(VLOOKUP(Services[[#This Row],[Service Provided ]],Worksheet!$A$86:$G$111,7,FALSE),"")</f>
        <v/>
      </c>
    </row>
    <row r="4439" spans="8:13" x14ac:dyDescent="0.25">
      <c r="H4439" s="55" t="str">
        <f>IFERROR(VLOOKUP(E4439,Worksheet!$A$86:$B$110,2,FALSE)," ")</f>
        <v xml:space="preserve"> </v>
      </c>
      <c r="I4439" s="20" t="str">
        <f t="shared" si="139"/>
        <v/>
      </c>
      <c r="K4439" s="20" t="str">
        <f t="shared" si="138"/>
        <v/>
      </c>
      <c r="M4439" s="19" t="str">
        <f>IFERROR(VLOOKUP(Services[[#This Row],[Service Provided ]],Worksheet!$A$86:$G$111,7,FALSE),"")</f>
        <v/>
      </c>
    </row>
    <row r="4440" spans="8:13" x14ac:dyDescent="0.25">
      <c r="H4440" s="55" t="str">
        <f>IFERROR(VLOOKUP(E4440,Worksheet!$A$86:$B$110,2,FALSE)," ")</f>
        <v xml:space="preserve"> </v>
      </c>
      <c r="I4440" s="20" t="str">
        <f t="shared" si="139"/>
        <v/>
      </c>
      <c r="K4440" s="20" t="str">
        <f t="shared" si="138"/>
        <v/>
      </c>
      <c r="M4440" s="19" t="str">
        <f>IFERROR(VLOOKUP(Services[[#This Row],[Service Provided ]],Worksheet!$A$86:$G$111,7,FALSE),"")</f>
        <v/>
      </c>
    </row>
    <row r="4441" spans="8:13" x14ac:dyDescent="0.25">
      <c r="H4441" s="55" t="str">
        <f>IFERROR(VLOOKUP(E4441,Worksheet!$A$86:$B$110,2,FALSE)," ")</f>
        <v xml:space="preserve"> </v>
      </c>
      <c r="I4441" s="20" t="str">
        <f t="shared" si="139"/>
        <v/>
      </c>
      <c r="K4441" s="20" t="str">
        <f t="shared" si="138"/>
        <v/>
      </c>
      <c r="M4441" s="19" t="str">
        <f>IFERROR(VLOOKUP(Services[[#This Row],[Service Provided ]],Worksheet!$A$86:$G$111,7,FALSE),"")</f>
        <v/>
      </c>
    </row>
    <row r="4442" spans="8:13" x14ac:dyDescent="0.25">
      <c r="H4442" s="55" t="str">
        <f>IFERROR(VLOOKUP(E4442,Worksheet!$A$86:$B$110,2,FALSE)," ")</f>
        <v xml:space="preserve"> </v>
      </c>
      <c r="I4442" s="20" t="str">
        <f t="shared" si="139"/>
        <v/>
      </c>
      <c r="K4442" s="20" t="str">
        <f t="shared" si="138"/>
        <v/>
      </c>
      <c r="M4442" s="19" t="str">
        <f>IFERROR(VLOOKUP(Services[[#This Row],[Service Provided ]],Worksheet!$A$86:$G$111,7,FALSE),"")</f>
        <v/>
      </c>
    </row>
    <row r="4443" spans="8:13" x14ac:dyDescent="0.25">
      <c r="H4443" s="55" t="str">
        <f>IFERROR(VLOOKUP(E4443,Worksheet!$A$86:$B$110,2,FALSE)," ")</f>
        <v xml:space="preserve"> </v>
      </c>
      <c r="I4443" s="20" t="str">
        <f t="shared" si="139"/>
        <v/>
      </c>
      <c r="K4443" s="20" t="str">
        <f t="shared" si="138"/>
        <v/>
      </c>
      <c r="M4443" s="19" t="str">
        <f>IFERROR(VLOOKUP(Services[[#This Row],[Service Provided ]],Worksheet!$A$86:$G$111,7,FALSE),"")</f>
        <v/>
      </c>
    </row>
    <row r="4444" spans="8:13" x14ac:dyDescent="0.25">
      <c r="H4444" s="55" t="str">
        <f>IFERROR(VLOOKUP(E4444,Worksheet!$A$86:$B$110,2,FALSE)," ")</f>
        <v xml:space="preserve"> </v>
      </c>
      <c r="I4444" s="20" t="str">
        <f t="shared" si="139"/>
        <v/>
      </c>
      <c r="K4444" s="20" t="str">
        <f t="shared" si="138"/>
        <v/>
      </c>
      <c r="M4444" s="19" t="str">
        <f>IFERROR(VLOOKUP(Services[[#This Row],[Service Provided ]],Worksheet!$A$86:$G$111,7,FALSE),"")</f>
        <v/>
      </c>
    </row>
    <row r="4445" spans="8:13" x14ac:dyDescent="0.25">
      <c r="H4445" s="55" t="str">
        <f>IFERROR(VLOOKUP(E4445,Worksheet!$A$86:$B$110,2,FALSE)," ")</f>
        <v xml:space="preserve"> </v>
      </c>
      <c r="I4445" s="20" t="str">
        <f t="shared" si="139"/>
        <v/>
      </c>
      <c r="K4445" s="20" t="str">
        <f t="shared" si="138"/>
        <v/>
      </c>
      <c r="M4445" s="19" t="str">
        <f>IFERROR(VLOOKUP(Services[[#This Row],[Service Provided ]],Worksheet!$A$86:$G$111,7,FALSE),"")</f>
        <v/>
      </c>
    </row>
    <row r="4446" spans="8:13" x14ac:dyDescent="0.25">
      <c r="H4446" s="55" t="str">
        <f>IFERROR(VLOOKUP(E4446,Worksheet!$A$86:$B$110,2,FALSE)," ")</f>
        <v xml:space="preserve"> </v>
      </c>
      <c r="I4446" s="20" t="str">
        <f t="shared" si="139"/>
        <v/>
      </c>
      <c r="K4446" s="20" t="str">
        <f t="shared" si="138"/>
        <v/>
      </c>
      <c r="M4446" s="19" t="str">
        <f>IFERROR(VLOOKUP(Services[[#This Row],[Service Provided ]],Worksheet!$A$86:$G$111,7,FALSE),"")</f>
        <v/>
      </c>
    </row>
    <row r="4447" spans="8:13" x14ac:dyDescent="0.25">
      <c r="H4447" s="55" t="str">
        <f>IFERROR(VLOOKUP(E4447,Worksheet!$A$86:$B$110,2,FALSE)," ")</f>
        <v xml:space="preserve"> </v>
      </c>
      <c r="I4447" s="20" t="str">
        <f t="shared" si="139"/>
        <v/>
      </c>
      <c r="K4447" s="20" t="str">
        <f t="shared" si="138"/>
        <v/>
      </c>
      <c r="M4447" s="19" t="str">
        <f>IFERROR(VLOOKUP(Services[[#This Row],[Service Provided ]],Worksheet!$A$86:$G$111,7,FALSE),"")</f>
        <v/>
      </c>
    </row>
    <row r="4448" spans="8:13" x14ac:dyDescent="0.25">
      <c r="H4448" s="55" t="str">
        <f>IFERROR(VLOOKUP(E4448,Worksheet!$A$86:$B$110,2,FALSE)," ")</f>
        <v xml:space="preserve"> </v>
      </c>
      <c r="I4448" s="20" t="str">
        <f t="shared" si="139"/>
        <v/>
      </c>
      <c r="K4448" s="20" t="str">
        <f t="shared" si="138"/>
        <v/>
      </c>
      <c r="M4448" s="19" t="str">
        <f>IFERROR(VLOOKUP(Services[[#This Row],[Service Provided ]],Worksheet!$A$86:$G$111,7,FALSE),"")</f>
        <v/>
      </c>
    </row>
    <row r="4449" spans="8:13" x14ac:dyDescent="0.25">
      <c r="H4449" s="55" t="str">
        <f>IFERROR(VLOOKUP(E4449,Worksheet!$A$86:$B$110,2,FALSE)," ")</f>
        <v xml:space="preserve"> </v>
      </c>
      <c r="I4449" s="20" t="str">
        <f t="shared" si="139"/>
        <v/>
      </c>
      <c r="K4449" s="20" t="str">
        <f t="shared" si="138"/>
        <v/>
      </c>
      <c r="M4449" s="19" t="str">
        <f>IFERROR(VLOOKUP(Services[[#This Row],[Service Provided ]],Worksheet!$A$86:$G$111,7,FALSE),"")</f>
        <v/>
      </c>
    </row>
    <row r="4450" spans="8:13" x14ac:dyDescent="0.25">
      <c r="H4450" s="55" t="str">
        <f>IFERROR(VLOOKUP(E4450,Worksheet!$A$86:$B$110,2,FALSE)," ")</f>
        <v xml:space="preserve"> </v>
      </c>
      <c r="I4450" s="20" t="str">
        <f t="shared" si="139"/>
        <v/>
      </c>
      <c r="K4450" s="20" t="str">
        <f t="shared" si="138"/>
        <v/>
      </c>
      <c r="M4450" s="19" t="str">
        <f>IFERROR(VLOOKUP(Services[[#This Row],[Service Provided ]],Worksheet!$A$86:$G$111,7,FALSE),"")</f>
        <v/>
      </c>
    </row>
    <row r="4451" spans="8:13" x14ac:dyDescent="0.25">
      <c r="H4451" s="55" t="str">
        <f>IFERROR(VLOOKUP(E4451,Worksheet!$A$86:$B$110,2,FALSE)," ")</f>
        <v xml:space="preserve"> </v>
      </c>
      <c r="I4451" s="20" t="str">
        <f t="shared" si="139"/>
        <v/>
      </c>
      <c r="K4451" s="20" t="str">
        <f t="shared" si="138"/>
        <v/>
      </c>
      <c r="M4451" s="19" t="str">
        <f>IFERROR(VLOOKUP(Services[[#This Row],[Service Provided ]],Worksheet!$A$86:$G$111,7,FALSE),"")</f>
        <v/>
      </c>
    </row>
    <row r="4452" spans="8:13" x14ac:dyDescent="0.25">
      <c r="H4452" s="55" t="str">
        <f>IFERROR(VLOOKUP(E4452,Worksheet!$A$86:$B$110,2,FALSE)," ")</f>
        <v xml:space="preserve"> </v>
      </c>
      <c r="I4452" s="20" t="str">
        <f t="shared" si="139"/>
        <v/>
      </c>
      <c r="K4452" s="20" t="str">
        <f t="shared" si="138"/>
        <v/>
      </c>
      <c r="M4452" s="19" t="str">
        <f>IFERROR(VLOOKUP(Services[[#This Row],[Service Provided ]],Worksheet!$A$86:$G$111,7,FALSE),"")</f>
        <v/>
      </c>
    </row>
    <row r="4453" spans="8:13" x14ac:dyDescent="0.25">
      <c r="H4453" s="55" t="str">
        <f>IFERROR(VLOOKUP(E4453,Worksheet!$A$86:$B$110,2,FALSE)," ")</f>
        <v xml:space="preserve"> </v>
      </c>
      <c r="I4453" s="20" t="str">
        <f t="shared" si="139"/>
        <v/>
      </c>
      <c r="K4453" s="20" t="str">
        <f t="shared" si="138"/>
        <v/>
      </c>
      <c r="M4453" s="19" t="str">
        <f>IFERROR(VLOOKUP(Services[[#This Row],[Service Provided ]],Worksheet!$A$86:$G$111,7,FALSE),"")</f>
        <v/>
      </c>
    </row>
    <row r="4454" spans="8:13" x14ac:dyDescent="0.25">
      <c r="H4454" s="55" t="str">
        <f>IFERROR(VLOOKUP(E4454,Worksheet!$A$86:$B$110,2,FALSE)," ")</f>
        <v xml:space="preserve"> </v>
      </c>
      <c r="I4454" s="20" t="str">
        <f t="shared" si="139"/>
        <v/>
      </c>
      <c r="K4454" s="20" t="str">
        <f t="shared" si="138"/>
        <v/>
      </c>
      <c r="M4454" s="19" t="str">
        <f>IFERROR(VLOOKUP(Services[[#This Row],[Service Provided ]],Worksheet!$A$86:$G$111,7,FALSE),"")</f>
        <v/>
      </c>
    </row>
    <row r="4455" spans="8:13" x14ac:dyDescent="0.25">
      <c r="H4455" s="55" t="str">
        <f>IFERROR(VLOOKUP(E4455,Worksheet!$A$86:$B$110,2,FALSE)," ")</f>
        <v xml:space="preserve"> </v>
      </c>
      <c r="I4455" s="20" t="str">
        <f t="shared" si="139"/>
        <v/>
      </c>
      <c r="K4455" s="20" t="str">
        <f t="shared" si="138"/>
        <v/>
      </c>
      <c r="M4455" s="19" t="str">
        <f>IFERROR(VLOOKUP(Services[[#This Row],[Service Provided ]],Worksheet!$A$86:$G$111,7,FALSE),"")</f>
        <v/>
      </c>
    </row>
    <row r="4456" spans="8:13" x14ac:dyDescent="0.25">
      <c r="H4456" s="55" t="str">
        <f>IFERROR(VLOOKUP(E4456,Worksheet!$A$86:$B$110,2,FALSE)," ")</f>
        <v xml:space="preserve"> </v>
      </c>
      <c r="I4456" s="20" t="str">
        <f t="shared" si="139"/>
        <v/>
      </c>
      <c r="K4456" s="20" t="str">
        <f t="shared" si="138"/>
        <v/>
      </c>
      <c r="M4456" s="19" t="str">
        <f>IFERROR(VLOOKUP(Services[[#This Row],[Service Provided ]],Worksheet!$A$86:$G$111,7,FALSE),"")</f>
        <v/>
      </c>
    </row>
    <row r="4457" spans="8:13" x14ac:dyDescent="0.25">
      <c r="H4457" s="55" t="str">
        <f>IFERROR(VLOOKUP(E4457,Worksheet!$A$86:$B$110,2,FALSE)," ")</f>
        <v xml:space="preserve"> </v>
      </c>
      <c r="I4457" s="20" t="str">
        <f t="shared" si="139"/>
        <v/>
      </c>
      <c r="K4457" s="20" t="str">
        <f t="shared" si="138"/>
        <v/>
      </c>
      <c r="M4457" s="19" t="str">
        <f>IFERROR(VLOOKUP(Services[[#This Row],[Service Provided ]],Worksheet!$A$86:$G$111,7,FALSE),"")</f>
        <v/>
      </c>
    </row>
    <row r="4458" spans="8:13" x14ac:dyDescent="0.25">
      <c r="H4458" s="55" t="str">
        <f>IFERROR(VLOOKUP(E4458,Worksheet!$A$86:$B$110,2,FALSE)," ")</f>
        <v xml:space="preserve"> </v>
      </c>
      <c r="I4458" s="20" t="str">
        <f t="shared" si="139"/>
        <v/>
      </c>
      <c r="K4458" s="20" t="str">
        <f t="shared" si="138"/>
        <v/>
      </c>
      <c r="M4458" s="19" t="str">
        <f>IFERROR(VLOOKUP(Services[[#This Row],[Service Provided ]],Worksheet!$A$86:$G$111,7,FALSE),"")</f>
        <v/>
      </c>
    </row>
    <row r="4459" spans="8:13" x14ac:dyDescent="0.25">
      <c r="H4459" s="55" t="str">
        <f>IFERROR(VLOOKUP(E4459,Worksheet!$A$86:$B$110,2,FALSE)," ")</f>
        <v xml:space="preserve"> </v>
      </c>
      <c r="I4459" s="20" t="str">
        <f t="shared" si="139"/>
        <v/>
      </c>
      <c r="K4459" s="20" t="str">
        <f t="shared" si="138"/>
        <v/>
      </c>
      <c r="M4459" s="19" t="str">
        <f>IFERROR(VLOOKUP(Services[[#This Row],[Service Provided ]],Worksheet!$A$86:$G$111,7,FALSE),"")</f>
        <v/>
      </c>
    </row>
    <row r="4460" spans="8:13" x14ac:dyDescent="0.25">
      <c r="H4460" s="55" t="str">
        <f>IFERROR(VLOOKUP(E4460,Worksheet!$A$86:$B$110,2,FALSE)," ")</f>
        <v xml:space="preserve"> </v>
      </c>
      <c r="I4460" s="20" t="str">
        <f t="shared" si="139"/>
        <v/>
      </c>
      <c r="K4460" s="20" t="str">
        <f t="shared" si="138"/>
        <v/>
      </c>
      <c r="M4460" s="19" t="str">
        <f>IFERROR(VLOOKUP(Services[[#This Row],[Service Provided ]],Worksheet!$A$86:$G$111,7,FALSE),"")</f>
        <v/>
      </c>
    </row>
    <row r="4461" spans="8:13" x14ac:dyDescent="0.25">
      <c r="H4461" s="55" t="str">
        <f>IFERROR(VLOOKUP(E4461,Worksheet!$A$86:$B$110,2,FALSE)," ")</f>
        <v xml:space="preserve"> </v>
      </c>
      <c r="I4461" s="20" t="str">
        <f t="shared" si="139"/>
        <v/>
      </c>
      <c r="K4461" s="20" t="str">
        <f t="shared" si="138"/>
        <v/>
      </c>
      <c r="M4461" s="19" t="str">
        <f>IFERROR(VLOOKUP(Services[[#This Row],[Service Provided ]],Worksheet!$A$86:$G$111,7,FALSE),"")</f>
        <v/>
      </c>
    </row>
    <row r="4462" spans="8:13" x14ac:dyDescent="0.25">
      <c r="H4462" s="55" t="str">
        <f>IFERROR(VLOOKUP(E4462,Worksheet!$A$86:$B$110,2,FALSE)," ")</f>
        <v xml:space="preserve"> </v>
      </c>
      <c r="I4462" s="20" t="str">
        <f t="shared" si="139"/>
        <v/>
      </c>
      <c r="K4462" s="20" t="str">
        <f t="shared" si="138"/>
        <v/>
      </c>
      <c r="M4462" s="19" t="str">
        <f>IFERROR(VLOOKUP(Services[[#This Row],[Service Provided ]],Worksheet!$A$86:$G$111,7,FALSE),"")</f>
        <v/>
      </c>
    </row>
    <row r="4463" spans="8:13" x14ac:dyDescent="0.25">
      <c r="H4463" s="55" t="str">
        <f>IFERROR(VLOOKUP(E4463,Worksheet!$A$86:$B$110,2,FALSE)," ")</f>
        <v xml:space="preserve"> </v>
      </c>
      <c r="I4463" s="20" t="str">
        <f t="shared" si="139"/>
        <v/>
      </c>
      <c r="K4463" s="20" t="str">
        <f t="shared" si="138"/>
        <v/>
      </c>
      <c r="M4463" s="19" t="str">
        <f>IFERROR(VLOOKUP(Services[[#This Row],[Service Provided ]],Worksheet!$A$86:$G$111,7,FALSE),"")</f>
        <v/>
      </c>
    </row>
    <row r="4464" spans="8:13" x14ac:dyDescent="0.25">
      <c r="H4464" s="55" t="str">
        <f>IFERROR(VLOOKUP(E4464,Worksheet!$A$86:$B$110,2,FALSE)," ")</f>
        <v xml:space="preserve"> </v>
      </c>
      <c r="I4464" s="20" t="str">
        <f t="shared" si="139"/>
        <v/>
      </c>
      <c r="K4464" s="20" t="str">
        <f t="shared" si="138"/>
        <v/>
      </c>
      <c r="M4464" s="19" t="str">
        <f>IFERROR(VLOOKUP(Services[[#This Row],[Service Provided ]],Worksheet!$A$86:$G$111,7,FALSE),"")</f>
        <v/>
      </c>
    </row>
    <row r="4465" spans="8:13" x14ac:dyDescent="0.25">
      <c r="H4465" s="55" t="str">
        <f>IFERROR(VLOOKUP(E4465,Worksheet!$A$86:$B$110,2,FALSE)," ")</f>
        <v xml:space="preserve"> </v>
      </c>
      <c r="I4465" s="20" t="str">
        <f t="shared" si="139"/>
        <v/>
      </c>
      <c r="K4465" s="20" t="str">
        <f t="shared" ref="K4465:K4528" si="140">IF(I4465=0,J4465,I4465)</f>
        <v/>
      </c>
      <c r="M4465" s="19" t="str">
        <f>IFERROR(VLOOKUP(Services[[#This Row],[Service Provided ]],Worksheet!$A$86:$G$111,7,FALSE),"")</f>
        <v/>
      </c>
    </row>
    <row r="4466" spans="8:13" x14ac:dyDescent="0.25">
      <c r="H4466" s="55" t="str">
        <f>IFERROR(VLOOKUP(E4466,Worksheet!$A$86:$B$110,2,FALSE)," ")</f>
        <v xml:space="preserve"> </v>
      </c>
      <c r="I4466" s="20" t="str">
        <f t="shared" si="139"/>
        <v/>
      </c>
      <c r="K4466" s="20" t="str">
        <f t="shared" si="140"/>
        <v/>
      </c>
      <c r="M4466" s="19" t="str">
        <f>IFERROR(VLOOKUP(Services[[#This Row],[Service Provided ]],Worksheet!$A$86:$G$111,7,FALSE),"")</f>
        <v/>
      </c>
    </row>
    <row r="4467" spans="8:13" x14ac:dyDescent="0.25">
      <c r="H4467" s="55" t="str">
        <f>IFERROR(VLOOKUP(E4467,Worksheet!$A$86:$B$110,2,FALSE)," ")</f>
        <v xml:space="preserve"> </v>
      </c>
      <c r="I4467" s="20" t="str">
        <f t="shared" si="139"/>
        <v/>
      </c>
      <c r="K4467" s="20" t="str">
        <f t="shared" si="140"/>
        <v/>
      </c>
      <c r="M4467" s="19" t="str">
        <f>IFERROR(VLOOKUP(Services[[#This Row],[Service Provided ]],Worksheet!$A$86:$G$111,7,FALSE),"")</f>
        <v/>
      </c>
    </row>
    <row r="4468" spans="8:13" x14ac:dyDescent="0.25">
      <c r="H4468" s="55" t="str">
        <f>IFERROR(VLOOKUP(E4468,Worksheet!$A$86:$B$110,2,FALSE)," ")</f>
        <v xml:space="preserve"> </v>
      </c>
      <c r="I4468" s="20" t="str">
        <f t="shared" si="139"/>
        <v/>
      </c>
      <c r="K4468" s="20" t="str">
        <f t="shared" si="140"/>
        <v/>
      </c>
      <c r="M4468" s="19" t="str">
        <f>IFERROR(VLOOKUP(Services[[#This Row],[Service Provided ]],Worksheet!$A$86:$G$111,7,FALSE),"")</f>
        <v/>
      </c>
    </row>
    <row r="4469" spans="8:13" x14ac:dyDescent="0.25">
      <c r="H4469" s="55" t="str">
        <f>IFERROR(VLOOKUP(E4469,Worksheet!$A$86:$B$110,2,FALSE)," ")</f>
        <v xml:space="preserve"> </v>
      </c>
      <c r="I4469" s="20" t="str">
        <f t="shared" si="139"/>
        <v/>
      </c>
      <c r="K4469" s="20" t="str">
        <f t="shared" si="140"/>
        <v/>
      </c>
      <c r="M4469" s="19" t="str">
        <f>IFERROR(VLOOKUP(Services[[#This Row],[Service Provided ]],Worksheet!$A$86:$G$111,7,FALSE),"")</f>
        <v/>
      </c>
    </row>
    <row r="4470" spans="8:13" x14ac:dyDescent="0.25">
      <c r="H4470" s="55" t="str">
        <f>IFERROR(VLOOKUP(E4470,Worksheet!$A$86:$B$110,2,FALSE)," ")</f>
        <v xml:space="preserve"> </v>
      </c>
      <c r="I4470" s="20" t="str">
        <f t="shared" si="139"/>
        <v/>
      </c>
      <c r="K4470" s="20" t="str">
        <f t="shared" si="140"/>
        <v/>
      </c>
      <c r="M4470" s="19" t="str">
        <f>IFERROR(VLOOKUP(Services[[#This Row],[Service Provided ]],Worksheet!$A$86:$G$111,7,FALSE),"")</f>
        <v/>
      </c>
    </row>
    <row r="4471" spans="8:13" x14ac:dyDescent="0.25">
      <c r="H4471" s="55" t="str">
        <f>IFERROR(VLOOKUP(E4471,Worksheet!$A$86:$B$110,2,FALSE)," ")</f>
        <v xml:space="preserve"> </v>
      </c>
      <c r="I4471" s="20" t="str">
        <f t="shared" ref="I4471:I4534" si="141">IF(H4471&lt;&gt;" ",G4471*H4471,"")</f>
        <v/>
      </c>
      <c r="K4471" s="20" t="str">
        <f t="shared" si="140"/>
        <v/>
      </c>
      <c r="M4471" s="19" t="str">
        <f>IFERROR(VLOOKUP(Services[[#This Row],[Service Provided ]],Worksheet!$A$86:$G$111,7,FALSE),"")</f>
        <v/>
      </c>
    </row>
    <row r="4472" spans="8:13" x14ac:dyDescent="0.25">
      <c r="H4472" s="55" t="str">
        <f>IFERROR(VLOOKUP(E4472,Worksheet!$A$86:$B$110,2,FALSE)," ")</f>
        <v xml:space="preserve"> </v>
      </c>
      <c r="I4472" s="20" t="str">
        <f t="shared" si="141"/>
        <v/>
      </c>
      <c r="K4472" s="20" t="str">
        <f t="shared" si="140"/>
        <v/>
      </c>
      <c r="M4472" s="19" t="str">
        <f>IFERROR(VLOOKUP(Services[[#This Row],[Service Provided ]],Worksheet!$A$86:$G$111,7,FALSE),"")</f>
        <v/>
      </c>
    </row>
    <row r="4473" spans="8:13" x14ac:dyDescent="0.25">
      <c r="H4473" s="55" t="str">
        <f>IFERROR(VLOOKUP(E4473,Worksheet!$A$86:$B$110,2,FALSE)," ")</f>
        <v xml:space="preserve"> </v>
      </c>
      <c r="I4473" s="20" t="str">
        <f t="shared" si="141"/>
        <v/>
      </c>
      <c r="K4473" s="20" t="str">
        <f t="shared" si="140"/>
        <v/>
      </c>
      <c r="M4473" s="19" t="str">
        <f>IFERROR(VLOOKUP(Services[[#This Row],[Service Provided ]],Worksheet!$A$86:$G$111,7,FALSE),"")</f>
        <v/>
      </c>
    </row>
    <row r="4474" spans="8:13" x14ac:dyDescent="0.25">
      <c r="H4474" s="55" t="str">
        <f>IFERROR(VLOOKUP(E4474,Worksheet!$A$86:$B$110,2,FALSE)," ")</f>
        <v xml:space="preserve"> </v>
      </c>
      <c r="I4474" s="20" t="str">
        <f t="shared" si="141"/>
        <v/>
      </c>
      <c r="K4474" s="20" t="str">
        <f t="shared" si="140"/>
        <v/>
      </c>
      <c r="M4474" s="19" t="str">
        <f>IFERROR(VLOOKUP(Services[[#This Row],[Service Provided ]],Worksheet!$A$86:$G$111,7,FALSE),"")</f>
        <v/>
      </c>
    </row>
    <row r="4475" spans="8:13" x14ac:dyDescent="0.25">
      <c r="H4475" s="55" t="str">
        <f>IFERROR(VLOOKUP(E4475,Worksheet!$A$86:$B$110,2,FALSE)," ")</f>
        <v xml:space="preserve"> </v>
      </c>
      <c r="I4475" s="20" t="str">
        <f t="shared" si="141"/>
        <v/>
      </c>
      <c r="K4475" s="20" t="str">
        <f t="shared" si="140"/>
        <v/>
      </c>
      <c r="M4475" s="19" t="str">
        <f>IFERROR(VLOOKUP(Services[[#This Row],[Service Provided ]],Worksheet!$A$86:$G$111,7,FALSE),"")</f>
        <v/>
      </c>
    </row>
    <row r="4476" spans="8:13" x14ac:dyDescent="0.25">
      <c r="H4476" s="55" t="str">
        <f>IFERROR(VLOOKUP(E4476,Worksheet!$A$86:$B$110,2,FALSE)," ")</f>
        <v xml:space="preserve"> </v>
      </c>
      <c r="I4476" s="20" t="str">
        <f t="shared" si="141"/>
        <v/>
      </c>
      <c r="K4476" s="20" t="str">
        <f t="shared" si="140"/>
        <v/>
      </c>
      <c r="M4476" s="19" t="str">
        <f>IFERROR(VLOOKUP(Services[[#This Row],[Service Provided ]],Worksheet!$A$86:$G$111,7,FALSE),"")</f>
        <v/>
      </c>
    </row>
    <row r="4477" spans="8:13" x14ac:dyDescent="0.25">
      <c r="H4477" s="55" t="str">
        <f>IFERROR(VLOOKUP(E4477,Worksheet!$A$86:$B$110,2,FALSE)," ")</f>
        <v xml:space="preserve"> </v>
      </c>
      <c r="I4477" s="20" t="str">
        <f t="shared" si="141"/>
        <v/>
      </c>
      <c r="K4477" s="20" t="str">
        <f t="shared" si="140"/>
        <v/>
      </c>
      <c r="M4477" s="19" t="str">
        <f>IFERROR(VLOOKUP(Services[[#This Row],[Service Provided ]],Worksheet!$A$86:$G$111,7,FALSE),"")</f>
        <v/>
      </c>
    </row>
    <row r="4478" spans="8:13" x14ac:dyDescent="0.25">
      <c r="H4478" s="55" t="str">
        <f>IFERROR(VLOOKUP(E4478,Worksheet!$A$86:$B$110,2,FALSE)," ")</f>
        <v xml:space="preserve"> </v>
      </c>
      <c r="I4478" s="20" t="str">
        <f t="shared" si="141"/>
        <v/>
      </c>
      <c r="K4478" s="20" t="str">
        <f t="shared" si="140"/>
        <v/>
      </c>
      <c r="M4478" s="19" t="str">
        <f>IFERROR(VLOOKUP(Services[[#This Row],[Service Provided ]],Worksheet!$A$86:$G$111,7,FALSE),"")</f>
        <v/>
      </c>
    </row>
    <row r="4479" spans="8:13" x14ac:dyDescent="0.25">
      <c r="H4479" s="55" t="str">
        <f>IFERROR(VLOOKUP(E4479,Worksheet!$A$86:$B$110,2,FALSE)," ")</f>
        <v xml:space="preserve"> </v>
      </c>
      <c r="I4479" s="20" t="str">
        <f t="shared" si="141"/>
        <v/>
      </c>
      <c r="K4479" s="20" t="str">
        <f t="shared" si="140"/>
        <v/>
      </c>
      <c r="M4479" s="19" t="str">
        <f>IFERROR(VLOOKUP(Services[[#This Row],[Service Provided ]],Worksheet!$A$86:$G$111,7,FALSE),"")</f>
        <v/>
      </c>
    </row>
    <row r="4480" spans="8:13" x14ac:dyDescent="0.25">
      <c r="H4480" s="55" t="str">
        <f>IFERROR(VLOOKUP(E4480,Worksheet!$A$86:$B$110,2,FALSE)," ")</f>
        <v xml:space="preserve"> </v>
      </c>
      <c r="I4480" s="20" t="str">
        <f t="shared" si="141"/>
        <v/>
      </c>
      <c r="K4480" s="20" t="str">
        <f t="shared" si="140"/>
        <v/>
      </c>
      <c r="M4480" s="19" t="str">
        <f>IFERROR(VLOOKUP(Services[[#This Row],[Service Provided ]],Worksheet!$A$86:$G$111,7,FALSE),"")</f>
        <v/>
      </c>
    </row>
    <row r="4481" spans="8:13" x14ac:dyDescent="0.25">
      <c r="H4481" s="55" t="str">
        <f>IFERROR(VLOOKUP(E4481,Worksheet!$A$86:$B$110,2,FALSE)," ")</f>
        <v xml:space="preserve"> </v>
      </c>
      <c r="I4481" s="20" t="str">
        <f t="shared" si="141"/>
        <v/>
      </c>
      <c r="K4481" s="20" t="str">
        <f t="shared" si="140"/>
        <v/>
      </c>
      <c r="M4481" s="19" t="str">
        <f>IFERROR(VLOOKUP(Services[[#This Row],[Service Provided ]],Worksheet!$A$86:$G$111,7,FALSE),"")</f>
        <v/>
      </c>
    </row>
    <row r="4482" spans="8:13" x14ac:dyDescent="0.25">
      <c r="H4482" s="55" t="str">
        <f>IFERROR(VLOOKUP(E4482,Worksheet!$A$86:$B$110,2,FALSE)," ")</f>
        <v xml:space="preserve"> </v>
      </c>
      <c r="I4482" s="20" t="str">
        <f t="shared" si="141"/>
        <v/>
      </c>
      <c r="K4482" s="20" t="str">
        <f t="shared" si="140"/>
        <v/>
      </c>
      <c r="M4482" s="19" t="str">
        <f>IFERROR(VLOOKUP(Services[[#This Row],[Service Provided ]],Worksheet!$A$86:$G$111,7,FALSE),"")</f>
        <v/>
      </c>
    </row>
    <row r="4483" spans="8:13" x14ac:dyDescent="0.25">
      <c r="H4483" s="55" t="str">
        <f>IFERROR(VLOOKUP(E4483,Worksheet!$A$86:$B$110,2,FALSE)," ")</f>
        <v xml:space="preserve"> </v>
      </c>
      <c r="I4483" s="20" t="str">
        <f t="shared" si="141"/>
        <v/>
      </c>
      <c r="K4483" s="20" t="str">
        <f t="shared" si="140"/>
        <v/>
      </c>
      <c r="M4483" s="19" t="str">
        <f>IFERROR(VLOOKUP(Services[[#This Row],[Service Provided ]],Worksheet!$A$86:$G$111,7,FALSE),"")</f>
        <v/>
      </c>
    </row>
    <row r="4484" spans="8:13" x14ac:dyDescent="0.25">
      <c r="H4484" s="55" t="str">
        <f>IFERROR(VLOOKUP(E4484,Worksheet!$A$86:$B$110,2,FALSE)," ")</f>
        <v xml:space="preserve"> </v>
      </c>
      <c r="I4484" s="20" t="str">
        <f t="shared" si="141"/>
        <v/>
      </c>
      <c r="K4484" s="20" t="str">
        <f t="shared" si="140"/>
        <v/>
      </c>
      <c r="M4484" s="19" t="str">
        <f>IFERROR(VLOOKUP(Services[[#This Row],[Service Provided ]],Worksheet!$A$86:$G$111,7,FALSE),"")</f>
        <v/>
      </c>
    </row>
    <row r="4485" spans="8:13" x14ac:dyDescent="0.25">
      <c r="H4485" s="55" t="str">
        <f>IFERROR(VLOOKUP(E4485,Worksheet!$A$86:$B$110,2,FALSE)," ")</f>
        <v xml:space="preserve"> </v>
      </c>
      <c r="I4485" s="20" t="str">
        <f t="shared" si="141"/>
        <v/>
      </c>
      <c r="K4485" s="20" t="str">
        <f t="shared" si="140"/>
        <v/>
      </c>
      <c r="M4485" s="19" t="str">
        <f>IFERROR(VLOOKUP(Services[[#This Row],[Service Provided ]],Worksheet!$A$86:$G$111,7,FALSE),"")</f>
        <v/>
      </c>
    </row>
    <row r="4486" spans="8:13" x14ac:dyDescent="0.25">
      <c r="H4486" s="55" t="str">
        <f>IFERROR(VLOOKUP(E4486,Worksheet!$A$86:$B$110,2,FALSE)," ")</f>
        <v xml:space="preserve"> </v>
      </c>
      <c r="I4486" s="20" t="str">
        <f t="shared" si="141"/>
        <v/>
      </c>
      <c r="K4486" s="20" t="str">
        <f t="shared" si="140"/>
        <v/>
      </c>
      <c r="M4486" s="19" t="str">
        <f>IFERROR(VLOOKUP(Services[[#This Row],[Service Provided ]],Worksheet!$A$86:$G$111,7,FALSE),"")</f>
        <v/>
      </c>
    </row>
    <row r="4487" spans="8:13" x14ac:dyDescent="0.25">
      <c r="H4487" s="55" t="str">
        <f>IFERROR(VLOOKUP(E4487,Worksheet!$A$86:$B$110,2,FALSE)," ")</f>
        <v xml:space="preserve"> </v>
      </c>
      <c r="I4487" s="20" t="str">
        <f t="shared" si="141"/>
        <v/>
      </c>
      <c r="K4487" s="20" t="str">
        <f t="shared" si="140"/>
        <v/>
      </c>
      <c r="M4487" s="19" t="str">
        <f>IFERROR(VLOOKUP(Services[[#This Row],[Service Provided ]],Worksheet!$A$86:$G$111,7,FALSE),"")</f>
        <v/>
      </c>
    </row>
    <row r="4488" spans="8:13" x14ac:dyDescent="0.25">
      <c r="H4488" s="55" t="str">
        <f>IFERROR(VLOOKUP(E4488,Worksheet!$A$86:$B$110,2,FALSE)," ")</f>
        <v xml:space="preserve"> </v>
      </c>
      <c r="I4488" s="20" t="str">
        <f t="shared" si="141"/>
        <v/>
      </c>
      <c r="K4488" s="20" t="str">
        <f t="shared" si="140"/>
        <v/>
      </c>
      <c r="M4488" s="19" t="str">
        <f>IFERROR(VLOOKUP(Services[[#This Row],[Service Provided ]],Worksheet!$A$86:$G$111,7,FALSE),"")</f>
        <v/>
      </c>
    </row>
    <row r="4489" spans="8:13" x14ac:dyDescent="0.25">
      <c r="H4489" s="55" t="str">
        <f>IFERROR(VLOOKUP(E4489,Worksheet!$A$86:$B$110,2,FALSE)," ")</f>
        <v xml:space="preserve"> </v>
      </c>
      <c r="I4489" s="20" t="str">
        <f t="shared" si="141"/>
        <v/>
      </c>
      <c r="K4489" s="20" t="str">
        <f t="shared" si="140"/>
        <v/>
      </c>
      <c r="M4489" s="19" t="str">
        <f>IFERROR(VLOOKUP(Services[[#This Row],[Service Provided ]],Worksheet!$A$86:$G$111,7,FALSE),"")</f>
        <v/>
      </c>
    </row>
    <row r="4490" spans="8:13" x14ac:dyDescent="0.25">
      <c r="H4490" s="55" t="str">
        <f>IFERROR(VLOOKUP(E4490,Worksheet!$A$86:$B$110,2,FALSE)," ")</f>
        <v xml:space="preserve"> </v>
      </c>
      <c r="I4490" s="20" t="str">
        <f t="shared" si="141"/>
        <v/>
      </c>
      <c r="K4490" s="20" t="str">
        <f t="shared" si="140"/>
        <v/>
      </c>
      <c r="M4490" s="19" t="str">
        <f>IFERROR(VLOOKUP(Services[[#This Row],[Service Provided ]],Worksheet!$A$86:$G$111,7,FALSE),"")</f>
        <v/>
      </c>
    </row>
    <row r="4491" spans="8:13" x14ac:dyDescent="0.25">
      <c r="H4491" s="55" t="str">
        <f>IFERROR(VLOOKUP(E4491,Worksheet!$A$86:$B$110,2,FALSE)," ")</f>
        <v xml:space="preserve"> </v>
      </c>
      <c r="I4491" s="20" t="str">
        <f t="shared" si="141"/>
        <v/>
      </c>
      <c r="K4491" s="20" t="str">
        <f t="shared" si="140"/>
        <v/>
      </c>
      <c r="M4491" s="19" t="str">
        <f>IFERROR(VLOOKUP(Services[[#This Row],[Service Provided ]],Worksheet!$A$86:$G$111,7,FALSE),"")</f>
        <v/>
      </c>
    </row>
    <row r="4492" spans="8:13" x14ac:dyDescent="0.25">
      <c r="H4492" s="55" t="str">
        <f>IFERROR(VLOOKUP(E4492,Worksheet!$A$86:$B$110,2,FALSE)," ")</f>
        <v xml:space="preserve"> </v>
      </c>
      <c r="I4492" s="20" t="str">
        <f t="shared" si="141"/>
        <v/>
      </c>
      <c r="K4492" s="20" t="str">
        <f t="shared" si="140"/>
        <v/>
      </c>
      <c r="M4492" s="19" t="str">
        <f>IFERROR(VLOOKUP(Services[[#This Row],[Service Provided ]],Worksheet!$A$86:$G$111,7,FALSE),"")</f>
        <v/>
      </c>
    </row>
    <row r="4493" spans="8:13" x14ac:dyDescent="0.25">
      <c r="H4493" s="55" t="str">
        <f>IFERROR(VLOOKUP(E4493,Worksheet!$A$86:$B$110,2,FALSE)," ")</f>
        <v xml:space="preserve"> </v>
      </c>
      <c r="I4493" s="20" t="str">
        <f t="shared" si="141"/>
        <v/>
      </c>
      <c r="K4493" s="20" t="str">
        <f t="shared" si="140"/>
        <v/>
      </c>
      <c r="M4493" s="19" t="str">
        <f>IFERROR(VLOOKUP(Services[[#This Row],[Service Provided ]],Worksheet!$A$86:$G$111,7,FALSE),"")</f>
        <v/>
      </c>
    </row>
    <row r="4494" spans="8:13" x14ac:dyDescent="0.25">
      <c r="H4494" s="55" t="str">
        <f>IFERROR(VLOOKUP(E4494,Worksheet!$A$86:$B$110,2,FALSE)," ")</f>
        <v xml:space="preserve"> </v>
      </c>
      <c r="I4494" s="20" t="str">
        <f t="shared" si="141"/>
        <v/>
      </c>
      <c r="K4494" s="20" t="str">
        <f t="shared" si="140"/>
        <v/>
      </c>
      <c r="M4494" s="19" t="str">
        <f>IFERROR(VLOOKUP(Services[[#This Row],[Service Provided ]],Worksheet!$A$86:$G$111,7,FALSE),"")</f>
        <v/>
      </c>
    </row>
    <row r="4495" spans="8:13" x14ac:dyDescent="0.25">
      <c r="H4495" s="55" t="str">
        <f>IFERROR(VLOOKUP(E4495,Worksheet!$A$86:$B$110,2,FALSE)," ")</f>
        <v xml:space="preserve"> </v>
      </c>
      <c r="I4495" s="20" t="str">
        <f t="shared" si="141"/>
        <v/>
      </c>
      <c r="K4495" s="20" t="str">
        <f t="shared" si="140"/>
        <v/>
      </c>
      <c r="M4495" s="19" t="str">
        <f>IFERROR(VLOOKUP(Services[[#This Row],[Service Provided ]],Worksheet!$A$86:$G$111,7,FALSE),"")</f>
        <v/>
      </c>
    </row>
    <row r="4496" spans="8:13" x14ac:dyDescent="0.25">
      <c r="H4496" s="55" t="str">
        <f>IFERROR(VLOOKUP(E4496,Worksheet!$A$86:$B$110,2,FALSE)," ")</f>
        <v xml:space="preserve"> </v>
      </c>
      <c r="I4496" s="20" t="str">
        <f t="shared" si="141"/>
        <v/>
      </c>
      <c r="K4496" s="20" t="str">
        <f t="shared" si="140"/>
        <v/>
      </c>
      <c r="M4496" s="19" t="str">
        <f>IFERROR(VLOOKUP(Services[[#This Row],[Service Provided ]],Worksheet!$A$86:$G$111,7,FALSE),"")</f>
        <v/>
      </c>
    </row>
    <row r="4497" spans="8:13" x14ac:dyDescent="0.25">
      <c r="H4497" s="55" t="str">
        <f>IFERROR(VLOOKUP(E4497,Worksheet!$A$86:$B$110,2,FALSE)," ")</f>
        <v xml:space="preserve"> </v>
      </c>
      <c r="I4497" s="20" t="str">
        <f t="shared" si="141"/>
        <v/>
      </c>
      <c r="K4497" s="20" t="str">
        <f t="shared" si="140"/>
        <v/>
      </c>
      <c r="M4497" s="19" t="str">
        <f>IFERROR(VLOOKUP(Services[[#This Row],[Service Provided ]],Worksheet!$A$86:$G$111,7,FALSE),"")</f>
        <v/>
      </c>
    </row>
    <row r="4498" spans="8:13" x14ac:dyDescent="0.25">
      <c r="H4498" s="55" t="str">
        <f>IFERROR(VLOOKUP(E4498,Worksheet!$A$86:$B$110,2,FALSE)," ")</f>
        <v xml:space="preserve"> </v>
      </c>
      <c r="I4498" s="20" t="str">
        <f t="shared" si="141"/>
        <v/>
      </c>
      <c r="K4498" s="20" t="str">
        <f t="shared" si="140"/>
        <v/>
      </c>
      <c r="M4498" s="19" t="str">
        <f>IFERROR(VLOOKUP(Services[[#This Row],[Service Provided ]],Worksheet!$A$86:$G$111,7,FALSE),"")</f>
        <v/>
      </c>
    </row>
    <row r="4499" spans="8:13" x14ac:dyDescent="0.25">
      <c r="H4499" s="55" t="str">
        <f>IFERROR(VLOOKUP(E4499,Worksheet!$A$86:$B$110,2,FALSE)," ")</f>
        <v xml:space="preserve"> </v>
      </c>
      <c r="I4499" s="20" t="str">
        <f t="shared" si="141"/>
        <v/>
      </c>
      <c r="K4499" s="20" t="str">
        <f t="shared" si="140"/>
        <v/>
      </c>
      <c r="M4499" s="19" t="str">
        <f>IFERROR(VLOOKUP(Services[[#This Row],[Service Provided ]],Worksheet!$A$86:$G$111,7,FALSE),"")</f>
        <v/>
      </c>
    </row>
    <row r="4500" spans="8:13" x14ac:dyDescent="0.25">
      <c r="H4500" s="55" t="str">
        <f>IFERROR(VLOOKUP(E4500,Worksheet!$A$86:$B$110,2,FALSE)," ")</f>
        <v xml:space="preserve"> </v>
      </c>
      <c r="I4500" s="20" t="str">
        <f t="shared" si="141"/>
        <v/>
      </c>
      <c r="K4500" s="20" t="str">
        <f t="shared" si="140"/>
        <v/>
      </c>
      <c r="M4500" s="19" t="str">
        <f>IFERROR(VLOOKUP(Services[[#This Row],[Service Provided ]],Worksheet!$A$86:$G$111,7,FALSE),"")</f>
        <v/>
      </c>
    </row>
    <row r="4501" spans="8:13" x14ac:dyDescent="0.25">
      <c r="H4501" s="55" t="str">
        <f>IFERROR(VLOOKUP(E4501,Worksheet!$A$86:$B$110,2,FALSE)," ")</f>
        <v xml:space="preserve"> </v>
      </c>
      <c r="I4501" s="20" t="str">
        <f t="shared" si="141"/>
        <v/>
      </c>
      <c r="K4501" s="20" t="str">
        <f t="shared" si="140"/>
        <v/>
      </c>
      <c r="M4501" s="19" t="str">
        <f>IFERROR(VLOOKUP(Services[[#This Row],[Service Provided ]],Worksheet!$A$86:$G$111,7,FALSE),"")</f>
        <v/>
      </c>
    </row>
    <row r="4502" spans="8:13" x14ac:dyDescent="0.25">
      <c r="H4502" s="55" t="str">
        <f>IFERROR(VLOOKUP(E4502,Worksheet!$A$86:$B$110,2,FALSE)," ")</f>
        <v xml:space="preserve"> </v>
      </c>
      <c r="I4502" s="20" t="str">
        <f t="shared" si="141"/>
        <v/>
      </c>
      <c r="K4502" s="20" t="str">
        <f t="shared" si="140"/>
        <v/>
      </c>
      <c r="M4502" s="19" t="str">
        <f>IFERROR(VLOOKUP(Services[[#This Row],[Service Provided ]],Worksheet!$A$86:$G$111,7,FALSE),"")</f>
        <v/>
      </c>
    </row>
    <row r="4503" spans="8:13" x14ac:dyDescent="0.25">
      <c r="H4503" s="55" t="str">
        <f>IFERROR(VLOOKUP(E4503,Worksheet!$A$86:$B$110,2,FALSE)," ")</f>
        <v xml:space="preserve"> </v>
      </c>
      <c r="I4503" s="20" t="str">
        <f t="shared" si="141"/>
        <v/>
      </c>
      <c r="K4503" s="20" t="str">
        <f t="shared" si="140"/>
        <v/>
      </c>
      <c r="M4503" s="19" t="str">
        <f>IFERROR(VLOOKUP(Services[[#This Row],[Service Provided ]],Worksheet!$A$86:$G$111,7,FALSE),"")</f>
        <v/>
      </c>
    </row>
    <row r="4504" spans="8:13" x14ac:dyDescent="0.25">
      <c r="H4504" s="55" t="str">
        <f>IFERROR(VLOOKUP(E4504,Worksheet!$A$86:$B$110,2,FALSE)," ")</f>
        <v xml:space="preserve"> </v>
      </c>
      <c r="I4504" s="20" t="str">
        <f t="shared" si="141"/>
        <v/>
      </c>
      <c r="K4504" s="20" t="str">
        <f t="shared" si="140"/>
        <v/>
      </c>
      <c r="M4504" s="19" t="str">
        <f>IFERROR(VLOOKUP(Services[[#This Row],[Service Provided ]],Worksheet!$A$86:$G$111,7,FALSE),"")</f>
        <v/>
      </c>
    </row>
    <row r="4505" spans="8:13" x14ac:dyDescent="0.25">
      <c r="H4505" s="55" t="str">
        <f>IFERROR(VLOOKUP(E4505,Worksheet!$A$86:$B$110,2,FALSE)," ")</f>
        <v xml:space="preserve"> </v>
      </c>
      <c r="I4505" s="20" t="str">
        <f t="shared" si="141"/>
        <v/>
      </c>
      <c r="K4505" s="20" t="str">
        <f t="shared" si="140"/>
        <v/>
      </c>
      <c r="M4505" s="19" t="str">
        <f>IFERROR(VLOOKUP(Services[[#This Row],[Service Provided ]],Worksheet!$A$86:$G$111,7,FALSE),"")</f>
        <v/>
      </c>
    </row>
    <row r="4506" spans="8:13" x14ac:dyDescent="0.25">
      <c r="H4506" s="55" t="str">
        <f>IFERROR(VLOOKUP(E4506,Worksheet!$A$86:$B$110,2,FALSE)," ")</f>
        <v xml:space="preserve"> </v>
      </c>
      <c r="I4506" s="20" t="str">
        <f t="shared" si="141"/>
        <v/>
      </c>
      <c r="K4506" s="20" t="str">
        <f t="shared" si="140"/>
        <v/>
      </c>
      <c r="M4506" s="19" t="str">
        <f>IFERROR(VLOOKUP(Services[[#This Row],[Service Provided ]],Worksheet!$A$86:$G$111,7,FALSE),"")</f>
        <v/>
      </c>
    </row>
    <row r="4507" spans="8:13" x14ac:dyDescent="0.25">
      <c r="H4507" s="55" t="str">
        <f>IFERROR(VLOOKUP(E4507,Worksheet!$A$86:$B$110,2,FALSE)," ")</f>
        <v xml:space="preserve"> </v>
      </c>
      <c r="I4507" s="20" t="str">
        <f t="shared" si="141"/>
        <v/>
      </c>
      <c r="K4507" s="20" t="str">
        <f t="shared" si="140"/>
        <v/>
      </c>
      <c r="M4507" s="19" t="str">
        <f>IFERROR(VLOOKUP(Services[[#This Row],[Service Provided ]],Worksheet!$A$86:$G$111,7,FALSE),"")</f>
        <v/>
      </c>
    </row>
    <row r="4508" spans="8:13" x14ac:dyDescent="0.25">
      <c r="H4508" s="55" t="str">
        <f>IFERROR(VLOOKUP(E4508,Worksheet!$A$86:$B$110,2,FALSE)," ")</f>
        <v xml:space="preserve"> </v>
      </c>
      <c r="I4508" s="20" t="str">
        <f t="shared" si="141"/>
        <v/>
      </c>
      <c r="K4508" s="20" t="str">
        <f t="shared" si="140"/>
        <v/>
      </c>
      <c r="M4508" s="19" t="str">
        <f>IFERROR(VLOOKUP(Services[[#This Row],[Service Provided ]],Worksheet!$A$86:$G$111,7,FALSE),"")</f>
        <v/>
      </c>
    </row>
    <row r="4509" spans="8:13" x14ac:dyDescent="0.25">
      <c r="H4509" s="55" t="str">
        <f>IFERROR(VLOOKUP(E4509,Worksheet!$A$86:$B$110,2,FALSE)," ")</f>
        <v xml:space="preserve"> </v>
      </c>
      <c r="I4509" s="20" t="str">
        <f t="shared" si="141"/>
        <v/>
      </c>
      <c r="K4509" s="20" t="str">
        <f t="shared" si="140"/>
        <v/>
      </c>
      <c r="M4509" s="19" t="str">
        <f>IFERROR(VLOOKUP(Services[[#This Row],[Service Provided ]],Worksheet!$A$86:$G$111,7,FALSE),"")</f>
        <v/>
      </c>
    </row>
    <row r="4510" spans="8:13" x14ac:dyDescent="0.25">
      <c r="H4510" s="55" t="str">
        <f>IFERROR(VLOOKUP(E4510,Worksheet!$A$86:$B$110,2,FALSE)," ")</f>
        <v xml:space="preserve"> </v>
      </c>
      <c r="I4510" s="20" t="str">
        <f t="shared" si="141"/>
        <v/>
      </c>
      <c r="K4510" s="20" t="str">
        <f t="shared" si="140"/>
        <v/>
      </c>
      <c r="M4510" s="19" t="str">
        <f>IFERROR(VLOOKUP(Services[[#This Row],[Service Provided ]],Worksheet!$A$86:$G$111,7,FALSE),"")</f>
        <v/>
      </c>
    </row>
    <row r="4511" spans="8:13" x14ac:dyDescent="0.25">
      <c r="H4511" s="55" t="str">
        <f>IFERROR(VLOOKUP(E4511,Worksheet!$A$86:$B$110,2,FALSE)," ")</f>
        <v xml:space="preserve"> </v>
      </c>
      <c r="I4511" s="20" t="str">
        <f t="shared" si="141"/>
        <v/>
      </c>
      <c r="K4511" s="20" t="str">
        <f t="shared" si="140"/>
        <v/>
      </c>
      <c r="M4511" s="19" t="str">
        <f>IFERROR(VLOOKUP(Services[[#This Row],[Service Provided ]],Worksheet!$A$86:$G$111,7,FALSE),"")</f>
        <v/>
      </c>
    </row>
    <row r="4512" spans="8:13" x14ac:dyDescent="0.25">
      <c r="H4512" s="55" t="str">
        <f>IFERROR(VLOOKUP(E4512,Worksheet!$A$86:$B$110,2,FALSE)," ")</f>
        <v xml:space="preserve"> </v>
      </c>
      <c r="I4512" s="20" t="str">
        <f t="shared" si="141"/>
        <v/>
      </c>
      <c r="K4512" s="20" t="str">
        <f t="shared" si="140"/>
        <v/>
      </c>
      <c r="M4512" s="19" t="str">
        <f>IFERROR(VLOOKUP(Services[[#This Row],[Service Provided ]],Worksheet!$A$86:$G$111,7,FALSE),"")</f>
        <v/>
      </c>
    </row>
    <row r="4513" spans="8:13" x14ac:dyDescent="0.25">
      <c r="H4513" s="55" t="str">
        <f>IFERROR(VLOOKUP(E4513,Worksheet!$A$86:$B$110,2,FALSE)," ")</f>
        <v xml:space="preserve"> </v>
      </c>
      <c r="I4513" s="20" t="str">
        <f t="shared" si="141"/>
        <v/>
      </c>
      <c r="K4513" s="20" t="str">
        <f t="shared" si="140"/>
        <v/>
      </c>
      <c r="M4513" s="19" t="str">
        <f>IFERROR(VLOOKUP(Services[[#This Row],[Service Provided ]],Worksheet!$A$86:$G$111,7,FALSE),"")</f>
        <v/>
      </c>
    </row>
    <row r="4514" spans="8:13" x14ac:dyDescent="0.25">
      <c r="H4514" s="55" t="str">
        <f>IFERROR(VLOOKUP(E4514,Worksheet!$A$86:$B$110,2,FALSE)," ")</f>
        <v xml:space="preserve"> </v>
      </c>
      <c r="I4514" s="20" t="str">
        <f t="shared" si="141"/>
        <v/>
      </c>
      <c r="K4514" s="20" t="str">
        <f t="shared" si="140"/>
        <v/>
      </c>
      <c r="M4514" s="19" t="str">
        <f>IFERROR(VLOOKUP(Services[[#This Row],[Service Provided ]],Worksheet!$A$86:$G$111,7,FALSE),"")</f>
        <v/>
      </c>
    </row>
    <row r="4515" spans="8:13" x14ac:dyDescent="0.25">
      <c r="H4515" s="55" t="str">
        <f>IFERROR(VLOOKUP(E4515,Worksheet!$A$86:$B$110,2,FALSE)," ")</f>
        <v xml:space="preserve"> </v>
      </c>
      <c r="I4515" s="20" t="str">
        <f t="shared" si="141"/>
        <v/>
      </c>
      <c r="K4515" s="20" t="str">
        <f t="shared" si="140"/>
        <v/>
      </c>
      <c r="M4515" s="19" t="str">
        <f>IFERROR(VLOOKUP(Services[[#This Row],[Service Provided ]],Worksheet!$A$86:$G$111,7,FALSE),"")</f>
        <v/>
      </c>
    </row>
    <row r="4516" spans="8:13" x14ac:dyDescent="0.25">
      <c r="H4516" s="55" t="str">
        <f>IFERROR(VLOOKUP(E4516,Worksheet!$A$86:$B$110,2,FALSE)," ")</f>
        <v xml:space="preserve"> </v>
      </c>
      <c r="I4516" s="20" t="str">
        <f t="shared" si="141"/>
        <v/>
      </c>
      <c r="K4516" s="20" t="str">
        <f t="shared" si="140"/>
        <v/>
      </c>
      <c r="M4516" s="19" t="str">
        <f>IFERROR(VLOOKUP(Services[[#This Row],[Service Provided ]],Worksheet!$A$86:$G$111,7,FALSE),"")</f>
        <v/>
      </c>
    </row>
    <row r="4517" spans="8:13" x14ac:dyDescent="0.25">
      <c r="H4517" s="55" t="str">
        <f>IFERROR(VLOOKUP(E4517,Worksheet!$A$86:$B$110,2,FALSE)," ")</f>
        <v xml:space="preserve"> </v>
      </c>
      <c r="I4517" s="20" t="str">
        <f t="shared" si="141"/>
        <v/>
      </c>
      <c r="K4517" s="20" t="str">
        <f t="shared" si="140"/>
        <v/>
      </c>
      <c r="M4517" s="19" t="str">
        <f>IFERROR(VLOOKUP(Services[[#This Row],[Service Provided ]],Worksheet!$A$86:$G$111,7,FALSE),"")</f>
        <v/>
      </c>
    </row>
    <row r="4518" spans="8:13" x14ac:dyDescent="0.25">
      <c r="H4518" s="55" t="str">
        <f>IFERROR(VLOOKUP(E4518,Worksheet!$A$86:$B$110,2,FALSE)," ")</f>
        <v xml:space="preserve"> </v>
      </c>
      <c r="I4518" s="20" t="str">
        <f t="shared" si="141"/>
        <v/>
      </c>
      <c r="K4518" s="20" t="str">
        <f t="shared" si="140"/>
        <v/>
      </c>
      <c r="M4518" s="19" t="str">
        <f>IFERROR(VLOOKUP(Services[[#This Row],[Service Provided ]],Worksheet!$A$86:$G$111,7,FALSE),"")</f>
        <v/>
      </c>
    </row>
    <row r="4519" spans="8:13" x14ac:dyDescent="0.25">
      <c r="H4519" s="55" t="str">
        <f>IFERROR(VLOOKUP(E4519,Worksheet!$A$86:$B$110,2,FALSE)," ")</f>
        <v xml:space="preserve"> </v>
      </c>
      <c r="I4519" s="20" t="str">
        <f t="shared" si="141"/>
        <v/>
      </c>
      <c r="K4519" s="20" t="str">
        <f t="shared" si="140"/>
        <v/>
      </c>
      <c r="M4519" s="19" t="str">
        <f>IFERROR(VLOOKUP(Services[[#This Row],[Service Provided ]],Worksheet!$A$86:$G$111,7,FALSE),"")</f>
        <v/>
      </c>
    </row>
    <row r="4520" spans="8:13" x14ac:dyDescent="0.25">
      <c r="H4520" s="55" t="str">
        <f>IFERROR(VLOOKUP(E4520,Worksheet!$A$86:$B$110,2,FALSE)," ")</f>
        <v xml:space="preserve"> </v>
      </c>
      <c r="I4520" s="20" t="str">
        <f t="shared" si="141"/>
        <v/>
      </c>
      <c r="K4520" s="20" t="str">
        <f t="shared" si="140"/>
        <v/>
      </c>
      <c r="M4520" s="19" t="str">
        <f>IFERROR(VLOOKUP(Services[[#This Row],[Service Provided ]],Worksheet!$A$86:$G$111,7,FALSE),"")</f>
        <v/>
      </c>
    </row>
    <row r="4521" spans="8:13" x14ac:dyDescent="0.25">
      <c r="H4521" s="55" t="str">
        <f>IFERROR(VLOOKUP(E4521,Worksheet!$A$86:$B$110,2,FALSE)," ")</f>
        <v xml:space="preserve"> </v>
      </c>
      <c r="I4521" s="20" t="str">
        <f t="shared" si="141"/>
        <v/>
      </c>
      <c r="K4521" s="20" t="str">
        <f t="shared" si="140"/>
        <v/>
      </c>
      <c r="M4521" s="19" t="str">
        <f>IFERROR(VLOOKUP(Services[[#This Row],[Service Provided ]],Worksheet!$A$86:$G$111,7,FALSE),"")</f>
        <v/>
      </c>
    </row>
    <row r="4522" spans="8:13" x14ac:dyDescent="0.25">
      <c r="H4522" s="55" t="str">
        <f>IFERROR(VLOOKUP(E4522,Worksheet!$A$86:$B$110,2,FALSE)," ")</f>
        <v xml:space="preserve"> </v>
      </c>
      <c r="I4522" s="20" t="str">
        <f t="shared" si="141"/>
        <v/>
      </c>
      <c r="K4522" s="20" t="str">
        <f t="shared" si="140"/>
        <v/>
      </c>
      <c r="M4522" s="19" t="str">
        <f>IFERROR(VLOOKUP(Services[[#This Row],[Service Provided ]],Worksheet!$A$86:$G$111,7,FALSE),"")</f>
        <v/>
      </c>
    </row>
    <row r="4523" spans="8:13" x14ac:dyDescent="0.25">
      <c r="H4523" s="55" t="str">
        <f>IFERROR(VLOOKUP(E4523,Worksheet!$A$86:$B$110,2,FALSE)," ")</f>
        <v xml:space="preserve"> </v>
      </c>
      <c r="I4523" s="20" t="str">
        <f t="shared" si="141"/>
        <v/>
      </c>
      <c r="K4523" s="20" t="str">
        <f t="shared" si="140"/>
        <v/>
      </c>
      <c r="M4523" s="19" t="str">
        <f>IFERROR(VLOOKUP(Services[[#This Row],[Service Provided ]],Worksheet!$A$86:$G$111,7,FALSE),"")</f>
        <v/>
      </c>
    </row>
    <row r="4524" spans="8:13" x14ac:dyDescent="0.25">
      <c r="H4524" s="55" t="str">
        <f>IFERROR(VLOOKUP(E4524,Worksheet!$A$86:$B$110,2,FALSE)," ")</f>
        <v xml:space="preserve"> </v>
      </c>
      <c r="I4524" s="20" t="str">
        <f t="shared" si="141"/>
        <v/>
      </c>
      <c r="K4524" s="20" t="str">
        <f t="shared" si="140"/>
        <v/>
      </c>
      <c r="M4524" s="19" t="str">
        <f>IFERROR(VLOOKUP(Services[[#This Row],[Service Provided ]],Worksheet!$A$86:$G$111,7,FALSE),"")</f>
        <v/>
      </c>
    </row>
    <row r="4525" spans="8:13" x14ac:dyDescent="0.25">
      <c r="H4525" s="55" t="str">
        <f>IFERROR(VLOOKUP(E4525,Worksheet!$A$86:$B$110,2,FALSE)," ")</f>
        <v xml:space="preserve"> </v>
      </c>
      <c r="I4525" s="20" t="str">
        <f t="shared" si="141"/>
        <v/>
      </c>
      <c r="K4525" s="20" t="str">
        <f t="shared" si="140"/>
        <v/>
      </c>
      <c r="M4525" s="19" t="str">
        <f>IFERROR(VLOOKUP(Services[[#This Row],[Service Provided ]],Worksheet!$A$86:$G$111,7,FALSE),"")</f>
        <v/>
      </c>
    </row>
    <row r="4526" spans="8:13" x14ac:dyDescent="0.25">
      <c r="H4526" s="55" t="str">
        <f>IFERROR(VLOOKUP(E4526,Worksheet!$A$86:$B$110,2,FALSE)," ")</f>
        <v xml:space="preserve"> </v>
      </c>
      <c r="I4526" s="20" t="str">
        <f t="shared" si="141"/>
        <v/>
      </c>
      <c r="K4526" s="20" t="str">
        <f t="shared" si="140"/>
        <v/>
      </c>
      <c r="M4526" s="19" t="str">
        <f>IFERROR(VLOOKUP(Services[[#This Row],[Service Provided ]],Worksheet!$A$86:$G$111,7,FALSE),"")</f>
        <v/>
      </c>
    </row>
    <row r="4527" spans="8:13" x14ac:dyDescent="0.25">
      <c r="H4527" s="55" t="str">
        <f>IFERROR(VLOOKUP(E4527,Worksheet!$A$86:$B$110,2,FALSE)," ")</f>
        <v xml:space="preserve"> </v>
      </c>
      <c r="I4527" s="20" t="str">
        <f t="shared" si="141"/>
        <v/>
      </c>
      <c r="K4527" s="20" t="str">
        <f t="shared" si="140"/>
        <v/>
      </c>
      <c r="M4527" s="19" t="str">
        <f>IFERROR(VLOOKUP(Services[[#This Row],[Service Provided ]],Worksheet!$A$86:$G$111,7,FALSE),"")</f>
        <v/>
      </c>
    </row>
    <row r="4528" spans="8:13" x14ac:dyDescent="0.25">
      <c r="H4528" s="55" t="str">
        <f>IFERROR(VLOOKUP(E4528,Worksheet!$A$86:$B$110,2,FALSE)," ")</f>
        <v xml:space="preserve"> </v>
      </c>
      <c r="I4528" s="20" t="str">
        <f t="shared" si="141"/>
        <v/>
      </c>
      <c r="K4528" s="20" t="str">
        <f t="shared" si="140"/>
        <v/>
      </c>
      <c r="M4528" s="19" t="str">
        <f>IFERROR(VLOOKUP(Services[[#This Row],[Service Provided ]],Worksheet!$A$86:$G$111,7,FALSE),"")</f>
        <v/>
      </c>
    </row>
    <row r="4529" spans="8:13" x14ac:dyDescent="0.25">
      <c r="H4529" s="55" t="str">
        <f>IFERROR(VLOOKUP(E4529,Worksheet!$A$86:$B$110,2,FALSE)," ")</f>
        <v xml:space="preserve"> </v>
      </c>
      <c r="I4529" s="20" t="str">
        <f t="shared" si="141"/>
        <v/>
      </c>
      <c r="K4529" s="20" t="str">
        <f t="shared" ref="K4529:K4592" si="142">IF(I4529=0,J4529,I4529)</f>
        <v/>
      </c>
      <c r="M4529" s="19" t="str">
        <f>IFERROR(VLOOKUP(Services[[#This Row],[Service Provided ]],Worksheet!$A$86:$G$111,7,FALSE),"")</f>
        <v/>
      </c>
    </row>
    <row r="4530" spans="8:13" x14ac:dyDescent="0.25">
      <c r="H4530" s="55" t="str">
        <f>IFERROR(VLOOKUP(E4530,Worksheet!$A$86:$B$110,2,FALSE)," ")</f>
        <v xml:space="preserve"> </v>
      </c>
      <c r="I4530" s="20" t="str">
        <f t="shared" si="141"/>
        <v/>
      </c>
      <c r="K4530" s="20" t="str">
        <f t="shared" si="142"/>
        <v/>
      </c>
      <c r="M4530" s="19" t="str">
        <f>IFERROR(VLOOKUP(Services[[#This Row],[Service Provided ]],Worksheet!$A$86:$G$111,7,FALSE),"")</f>
        <v/>
      </c>
    </row>
    <row r="4531" spans="8:13" x14ac:dyDescent="0.25">
      <c r="H4531" s="55" t="str">
        <f>IFERROR(VLOOKUP(E4531,Worksheet!$A$86:$B$110,2,FALSE)," ")</f>
        <v xml:space="preserve"> </v>
      </c>
      <c r="I4531" s="20" t="str">
        <f t="shared" si="141"/>
        <v/>
      </c>
      <c r="K4531" s="20" t="str">
        <f t="shared" si="142"/>
        <v/>
      </c>
      <c r="M4531" s="19" t="str">
        <f>IFERROR(VLOOKUP(Services[[#This Row],[Service Provided ]],Worksheet!$A$86:$G$111,7,FALSE),"")</f>
        <v/>
      </c>
    </row>
    <row r="4532" spans="8:13" x14ac:dyDescent="0.25">
      <c r="H4532" s="55" t="str">
        <f>IFERROR(VLOOKUP(E4532,Worksheet!$A$86:$B$110,2,FALSE)," ")</f>
        <v xml:space="preserve"> </v>
      </c>
      <c r="I4532" s="20" t="str">
        <f t="shared" si="141"/>
        <v/>
      </c>
      <c r="K4532" s="20" t="str">
        <f t="shared" si="142"/>
        <v/>
      </c>
      <c r="M4532" s="19" t="str">
        <f>IFERROR(VLOOKUP(Services[[#This Row],[Service Provided ]],Worksheet!$A$86:$G$111,7,FALSE),"")</f>
        <v/>
      </c>
    </row>
    <row r="4533" spans="8:13" x14ac:dyDescent="0.25">
      <c r="H4533" s="55" t="str">
        <f>IFERROR(VLOOKUP(E4533,Worksheet!$A$86:$B$110,2,FALSE)," ")</f>
        <v xml:space="preserve"> </v>
      </c>
      <c r="I4533" s="20" t="str">
        <f t="shared" si="141"/>
        <v/>
      </c>
      <c r="K4533" s="20" t="str">
        <f t="shared" si="142"/>
        <v/>
      </c>
      <c r="M4533" s="19" t="str">
        <f>IFERROR(VLOOKUP(Services[[#This Row],[Service Provided ]],Worksheet!$A$86:$G$111,7,FALSE),"")</f>
        <v/>
      </c>
    </row>
    <row r="4534" spans="8:13" x14ac:dyDescent="0.25">
      <c r="H4534" s="55" t="str">
        <f>IFERROR(VLOOKUP(E4534,Worksheet!$A$86:$B$110,2,FALSE)," ")</f>
        <v xml:space="preserve"> </v>
      </c>
      <c r="I4534" s="20" t="str">
        <f t="shared" si="141"/>
        <v/>
      </c>
      <c r="K4534" s="20" t="str">
        <f t="shared" si="142"/>
        <v/>
      </c>
      <c r="M4534" s="19" t="str">
        <f>IFERROR(VLOOKUP(Services[[#This Row],[Service Provided ]],Worksheet!$A$86:$G$111,7,FALSE),"")</f>
        <v/>
      </c>
    </row>
    <row r="4535" spans="8:13" x14ac:dyDescent="0.25">
      <c r="H4535" s="55" t="str">
        <f>IFERROR(VLOOKUP(E4535,Worksheet!$A$86:$B$110,2,FALSE)," ")</f>
        <v xml:space="preserve"> </v>
      </c>
      <c r="I4535" s="20" t="str">
        <f t="shared" ref="I4535:I4598" si="143">IF(H4535&lt;&gt;" ",G4535*H4535,"")</f>
        <v/>
      </c>
      <c r="K4535" s="20" t="str">
        <f t="shared" si="142"/>
        <v/>
      </c>
      <c r="M4535" s="19" t="str">
        <f>IFERROR(VLOOKUP(Services[[#This Row],[Service Provided ]],Worksheet!$A$86:$G$111,7,FALSE),"")</f>
        <v/>
      </c>
    </row>
    <row r="4536" spans="8:13" x14ac:dyDescent="0.25">
      <c r="H4536" s="55" t="str">
        <f>IFERROR(VLOOKUP(E4536,Worksheet!$A$86:$B$110,2,FALSE)," ")</f>
        <v xml:space="preserve"> </v>
      </c>
      <c r="I4536" s="20" t="str">
        <f t="shared" si="143"/>
        <v/>
      </c>
      <c r="K4536" s="20" t="str">
        <f t="shared" si="142"/>
        <v/>
      </c>
      <c r="M4536" s="19" t="str">
        <f>IFERROR(VLOOKUP(Services[[#This Row],[Service Provided ]],Worksheet!$A$86:$G$111,7,FALSE),"")</f>
        <v/>
      </c>
    </row>
    <row r="4537" spans="8:13" x14ac:dyDescent="0.25">
      <c r="H4537" s="55" t="str">
        <f>IFERROR(VLOOKUP(E4537,Worksheet!$A$86:$B$110,2,FALSE)," ")</f>
        <v xml:space="preserve"> </v>
      </c>
      <c r="I4537" s="20" t="str">
        <f t="shared" si="143"/>
        <v/>
      </c>
      <c r="K4537" s="20" t="str">
        <f t="shared" si="142"/>
        <v/>
      </c>
      <c r="M4537" s="19" t="str">
        <f>IFERROR(VLOOKUP(Services[[#This Row],[Service Provided ]],Worksheet!$A$86:$G$111,7,FALSE),"")</f>
        <v/>
      </c>
    </row>
    <row r="4538" spans="8:13" x14ac:dyDescent="0.25">
      <c r="H4538" s="55" t="str">
        <f>IFERROR(VLOOKUP(E4538,Worksheet!$A$86:$B$110,2,FALSE)," ")</f>
        <v xml:space="preserve"> </v>
      </c>
      <c r="I4538" s="20" t="str">
        <f t="shared" si="143"/>
        <v/>
      </c>
      <c r="K4538" s="20" t="str">
        <f t="shared" si="142"/>
        <v/>
      </c>
      <c r="M4538" s="19" t="str">
        <f>IFERROR(VLOOKUP(Services[[#This Row],[Service Provided ]],Worksheet!$A$86:$G$111,7,FALSE),"")</f>
        <v/>
      </c>
    </row>
    <row r="4539" spans="8:13" x14ac:dyDescent="0.25">
      <c r="H4539" s="55" t="str">
        <f>IFERROR(VLOOKUP(E4539,Worksheet!$A$86:$B$110,2,FALSE)," ")</f>
        <v xml:space="preserve"> </v>
      </c>
      <c r="I4539" s="20" t="str">
        <f t="shared" si="143"/>
        <v/>
      </c>
      <c r="K4539" s="20" t="str">
        <f t="shared" si="142"/>
        <v/>
      </c>
      <c r="M4539" s="19" t="str">
        <f>IFERROR(VLOOKUP(Services[[#This Row],[Service Provided ]],Worksheet!$A$86:$G$111,7,FALSE),"")</f>
        <v/>
      </c>
    </row>
    <row r="4540" spans="8:13" x14ac:dyDescent="0.25">
      <c r="H4540" s="55" t="str">
        <f>IFERROR(VLOOKUP(E4540,Worksheet!$A$86:$B$110,2,FALSE)," ")</f>
        <v xml:space="preserve"> </v>
      </c>
      <c r="I4540" s="20" t="str">
        <f t="shared" si="143"/>
        <v/>
      </c>
      <c r="K4540" s="20" t="str">
        <f t="shared" si="142"/>
        <v/>
      </c>
      <c r="M4540" s="19" t="str">
        <f>IFERROR(VLOOKUP(Services[[#This Row],[Service Provided ]],Worksheet!$A$86:$G$111,7,FALSE),"")</f>
        <v/>
      </c>
    </row>
    <row r="4541" spans="8:13" x14ac:dyDescent="0.25">
      <c r="H4541" s="55" t="str">
        <f>IFERROR(VLOOKUP(E4541,Worksheet!$A$86:$B$110,2,FALSE)," ")</f>
        <v xml:space="preserve"> </v>
      </c>
      <c r="I4541" s="20" t="str">
        <f t="shared" si="143"/>
        <v/>
      </c>
      <c r="K4541" s="20" t="str">
        <f t="shared" si="142"/>
        <v/>
      </c>
      <c r="M4541" s="19" t="str">
        <f>IFERROR(VLOOKUP(Services[[#This Row],[Service Provided ]],Worksheet!$A$86:$G$111,7,FALSE),"")</f>
        <v/>
      </c>
    </row>
    <row r="4542" spans="8:13" x14ac:dyDescent="0.25">
      <c r="H4542" s="55" t="str">
        <f>IFERROR(VLOOKUP(E4542,Worksheet!$A$86:$B$110,2,FALSE)," ")</f>
        <v xml:space="preserve"> </v>
      </c>
      <c r="I4542" s="20" t="str">
        <f t="shared" si="143"/>
        <v/>
      </c>
      <c r="K4542" s="20" t="str">
        <f t="shared" si="142"/>
        <v/>
      </c>
      <c r="M4542" s="19" t="str">
        <f>IFERROR(VLOOKUP(Services[[#This Row],[Service Provided ]],Worksheet!$A$86:$G$111,7,FALSE),"")</f>
        <v/>
      </c>
    </row>
    <row r="4543" spans="8:13" x14ac:dyDescent="0.25">
      <c r="H4543" s="55" t="str">
        <f>IFERROR(VLOOKUP(E4543,Worksheet!$A$86:$B$110,2,FALSE)," ")</f>
        <v xml:space="preserve"> </v>
      </c>
      <c r="I4543" s="20" t="str">
        <f t="shared" si="143"/>
        <v/>
      </c>
      <c r="K4543" s="20" t="str">
        <f t="shared" si="142"/>
        <v/>
      </c>
      <c r="M4543" s="19" t="str">
        <f>IFERROR(VLOOKUP(Services[[#This Row],[Service Provided ]],Worksheet!$A$86:$G$111,7,FALSE),"")</f>
        <v/>
      </c>
    </row>
    <row r="4544" spans="8:13" x14ac:dyDescent="0.25">
      <c r="H4544" s="55" t="str">
        <f>IFERROR(VLOOKUP(E4544,Worksheet!$A$86:$B$110,2,FALSE)," ")</f>
        <v xml:space="preserve"> </v>
      </c>
      <c r="I4544" s="20" t="str">
        <f t="shared" si="143"/>
        <v/>
      </c>
      <c r="K4544" s="20" t="str">
        <f t="shared" si="142"/>
        <v/>
      </c>
      <c r="M4544" s="19" t="str">
        <f>IFERROR(VLOOKUP(Services[[#This Row],[Service Provided ]],Worksheet!$A$86:$G$111,7,FALSE),"")</f>
        <v/>
      </c>
    </row>
    <row r="4545" spans="8:13" x14ac:dyDescent="0.25">
      <c r="H4545" s="55" t="str">
        <f>IFERROR(VLOOKUP(E4545,Worksheet!$A$86:$B$110,2,FALSE)," ")</f>
        <v xml:space="preserve"> </v>
      </c>
      <c r="I4545" s="20" t="str">
        <f t="shared" si="143"/>
        <v/>
      </c>
      <c r="K4545" s="20" t="str">
        <f t="shared" si="142"/>
        <v/>
      </c>
      <c r="M4545" s="19" t="str">
        <f>IFERROR(VLOOKUP(Services[[#This Row],[Service Provided ]],Worksheet!$A$86:$G$111,7,FALSE),"")</f>
        <v/>
      </c>
    </row>
    <row r="4546" spans="8:13" x14ac:dyDescent="0.25">
      <c r="H4546" s="55" t="str">
        <f>IFERROR(VLOOKUP(E4546,Worksheet!$A$86:$B$110,2,FALSE)," ")</f>
        <v xml:space="preserve"> </v>
      </c>
      <c r="I4546" s="20" t="str">
        <f t="shared" si="143"/>
        <v/>
      </c>
      <c r="K4546" s="20" t="str">
        <f t="shared" si="142"/>
        <v/>
      </c>
      <c r="M4546" s="19" t="str">
        <f>IFERROR(VLOOKUP(Services[[#This Row],[Service Provided ]],Worksheet!$A$86:$G$111,7,FALSE),"")</f>
        <v/>
      </c>
    </row>
    <row r="4547" spans="8:13" x14ac:dyDescent="0.25">
      <c r="H4547" s="55" t="str">
        <f>IFERROR(VLOOKUP(E4547,Worksheet!$A$86:$B$110,2,FALSE)," ")</f>
        <v xml:space="preserve"> </v>
      </c>
      <c r="I4547" s="20" t="str">
        <f t="shared" si="143"/>
        <v/>
      </c>
      <c r="K4547" s="20" t="str">
        <f t="shared" si="142"/>
        <v/>
      </c>
      <c r="M4547" s="19" t="str">
        <f>IFERROR(VLOOKUP(Services[[#This Row],[Service Provided ]],Worksheet!$A$86:$G$111,7,FALSE),"")</f>
        <v/>
      </c>
    </row>
    <row r="4548" spans="8:13" x14ac:dyDescent="0.25">
      <c r="H4548" s="55" t="str">
        <f>IFERROR(VLOOKUP(E4548,Worksheet!$A$86:$B$110,2,FALSE)," ")</f>
        <v xml:space="preserve"> </v>
      </c>
      <c r="I4548" s="20" t="str">
        <f t="shared" si="143"/>
        <v/>
      </c>
      <c r="K4548" s="20" t="str">
        <f t="shared" si="142"/>
        <v/>
      </c>
      <c r="M4548" s="19" t="str">
        <f>IFERROR(VLOOKUP(Services[[#This Row],[Service Provided ]],Worksheet!$A$86:$G$111,7,FALSE),"")</f>
        <v/>
      </c>
    </row>
    <row r="4549" spans="8:13" x14ac:dyDescent="0.25">
      <c r="H4549" s="55" t="str">
        <f>IFERROR(VLOOKUP(E4549,Worksheet!$A$86:$B$110,2,FALSE)," ")</f>
        <v xml:space="preserve"> </v>
      </c>
      <c r="I4549" s="20" t="str">
        <f t="shared" si="143"/>
        <v/>
      </c>
      <c r="K4549" s="20" t="str">
        <f t="shared" si="142"/>
        <v/>
      </c>
      <c r="M4549" s="19" t="str">
        <f>IFERROR(VLOOKUP(Services[[#This Row],[Service Provided ]],Worksheet!$A$86:$G$111,7,FALSE),"")</f>
        <v/>
      </c>
    </row>
    <row r="4550" spans="8:13" x14ac:dyDescent="0.25">
      <c r="H4550" s="55" t="str">
        <f>IFERROR(VLOOKUP(E4550,Worksheet!$A$86:$B$110,2,FALSE)," ")</f>
        <v xml:space="preserve"> </v>
      </c>
      <c r="I4550" s="20" t="str">
        <f t="shared" si="143"/>
        <v/>
      </c>
      <c r="K4550" s="20" t="str">
        <f t="shared" si="142"/>
        <v/>
      </c>
      <c r="M4550" s="19" t="str">
        <f>IFERROR(VLOOKUP(Services[[#This Row],[Service Provided ]],Worksheet!$A$86:$G$111,7,FALSE),"")</f>
        <v/>
      </c>
    </row>
    <row r="4551" spans="8:13" x14ac:dyDescent="0.25">
      <c r="H4551" s="55" t="str">
        <f>IFERROR(VLOOKUP(E4551,Worksheet!$A$86:$B$110,2,FALSE)," ")</f>
        <v xml:space="preserve"> </v>
      </c>
      <c r="I4551" s="20" t="str">
        <f t="shared" si="143"/>
        <v/>
      </c>
      <c r="K4551" s="20" t="str">
        <f t="shared" si="142"/>
        <v/>
      </c>
      <c r="M4551" s="19" t="str">
        <f>IFERROR(VLOOKUP(Services[[#This Row],[Service Provided ]],Worksheet!$A$86:$G$111,7,FALSE),"")</f>
        <v/>
      </c>
    </row>
    <row r="4552" spans="8:13" x14ac:dyDescent="0.25">
      <c r="H4552" s="55" t="str">
        <f>IFERROR(VLOOKUP(E4552,Worksheet!$A$86:$B$110,2,FALSE)," ")</f>
        <v xml:space="preserve"> </v>
      </c>
      <c r="I4552" s="20" t="str">
        <f t="shared" si="143"/>
        <v/>
      </c>
      <c r="K4552" s="20" t="str">
        <f t="shared" si="142"/>
        <v/>
      </c>
      <c r="M4552" s="19" t="str">
        <f>IFERROR(VLOOKUP(Services[[#This Row],[Service Provided ]],Worksheet!$A$86:$G$111,7,FALSE),"")</f>
        <v/>
      </c>
    </row>
    <row r="4553" spans="8:13" x14ac:dyDescent="0.25">
      <c r="H4553" s="55" t="str">
        <f>IFERROR(VLOOKUP(E4553,Worksheet!$A$86:$B$110,2,FALSE)," ")</f>
        <v xml:space="preserve"> </v>
      </c>
      <c r="I4553" s="20" t="str">
        <f t="shared" si="143"/>
        <v/>
      </c>
      <c r="K4553" s="20" t="str">
        <f t="shared" si="142"/>
        <v/>
      </c>
      <c r="M4553" s="19" t="str">
        <f>IFERROR(VLOOKUP(Services[[#This Row],[Service Provided ]],Worksheet!$A$86:$G$111,7,FALSE),"")</f>
        <v/>
      </c>
    </row>
    <row r="4554" spans="8:13" x14ac:dyDescent="0.25">
      <c r="H4554" s="55" t="str">
        <f>IFERROR(VLOOKUP(E4554,Worksheet!$A$86:$B$110,2,FALSE)," ")</f>
        <v xml:space="preserve"> </v>
      </c>
      <c r="I4554" s="20" t="str">
        <f t="shared" si="143"/>
        <v/>
      </c>
      <c r="K4554" s="20" t="str">
        <f t="shared" si="142"/>
        <v/>
      </c>
      <c r="M4554" s="19" t="str">
        <f>IFERROR(VLOOKUP(Services[[#This Row],[Service Provided ]],Worksheet!$A$86:$G$111,7,FALSE),"")</f>
        <v/>
      </c>
    </row>
    <row r="4555" spans="8:13" x14ac:dyDescent="0.25">
      <c r="H4555" s="55" t="str">
        <f>IFERROR(VLOOKUP(E4555,Worksheet!$A$86:$B$110,2,FALSE)," ")</f>
        <v xml:space="preserve"> </v>
      </c>
      <c r="I4555" s="20" t="str">
        <f t="shared" si="143"/>
        <v/>
      </c>
      <c r="K4555" s="20" t="str">
        <f t="shared" si="142"/>
        <v/>
      </c>
      <c r="M4555" s="19" t="str">
        <f>IFERROR(VLOOKUP(Services[[#This Row],[Service Provided ]],Worksheet!$A$86:$G$111,7,FALSE),"")</f>
        <v/>
      </c>
    </row>
    <row r="4556" spans="8:13" x14ac:dyDescent="0.25">
      <c r="H4556" s="55" t="str">
        <f>IFERROR(VLOOKUP(E4556,Worksheet!$A$86:$B$110,2,FALSE)," ")</f>
        <v xml:space="preserve"> </v>
      </c>
      <c r="I4556" s="20" t="str">
        <f t="shared" si="143"/>
        <v/>
      </c>
      <c r="K4556" s="20" t="str">
        <f t="shared" si="142"/>
        <v/>
      </c>
      <c r="M4556" s="19" t="str">
        <f>IFERROR(VLOOKUP(Services[[#This Row],[Service Provided ]],Worksheet!$A$86:$G$111,7,FALSE),"")</f>
        <v/>
      </c>
    </row>
    <row r="4557" spans="8:13" x14ac:dyDescent="0.25">
      <c r="H4557" s="55" t="str">
        <f>IFERROR(VLOOKUP(E4557,Worksheet!$A$86:$B$110,2,FALSE)," ")</f>
        <v xml:space="preserve"> </v>
      </c>
      <c r="I4557" s="20" t="str">
        <f t="shared" si="143"/>
        <v/>
      </c>
      <c r="K4557" s="20" t="str">
        <f t="shared" si="142"/>
        <v/>
      </c>
      <c r="M4557" s="19" t="str">
        <f>IFERROR(VLOOKUP(Services[[#This Row],[Service Provided ]],Worksheet!$A$86:$G$111,7,FALSE),"")</f>
        <v/>
      </c>
    </row>
    <row r="4558" spans="8:13" x14ac:dyDescent="0.25">
      <c r="H4558" s="55" t="str">
        <f>IFERROR(VLOOKUP(E4558,Worksheet!$A$86:$B$110,2,FALSE)," ")</f>
        <v xml:space="preserve"> </v>
      </c>
      <c r="I4558" s="20" t="str">
        <f t="shared" si="143"/>
        <v/>
      </c>
      <c r="K4558" s="20" t="str">
        <f t="shared" si="142"/>
        <v/>
      </c>
      <c r="M4558" s="19" t="str">
        <f>IFERROR(VLOOKUP(Services[[#This Row],[Service Provided ]],Worksheet!$A$86:$G$111,7,FALSE),"")</f>
        <v/>
      </c>
    </row>
    <row r="4559" spans="8:13" x14ac:dyDescent="0.25">
      <c r="H4559" s="55" t="str">
        <f>IFERROR(VLOOKUP(E4559,Worksheet!$A$86:$B$110,2,FALSE)," ")</f>
        <v xml:space="preserve"> </v>
      </c>
      <c r="I4559" s="20" t="str">
        <f t="shared" si="143"/>
        <v/>
      </c>
      <c r="K4559" s="20" t="str">
        <f t="shared" si="142"/>
        <v/>
      </c>
      <c r="M4559" s="19" t="str">
        <f>IFERROR(VLOOKUP(Services[[#This Row],[Service Provided ]],Worksheet!$A$86:$G$111,7,FALSE),"")</f>
        <v/>
      </c>
    </row>
    <row r="4560" spans="8:13" x14ac:dyDescent="0.25">
      <c r="H4560" s="55" t="str">
        <f>IFERROR(VLOOKUP(E4560,Worksheet!$A$86:$B$110,2,FALSE)," ")</f>
        <v xml:space="preserve"> </v>
      </c>
      <c r="I4560" s="20" t="str">
        <f t="shared" si="143"/>
        <v/>
      </c>
      <c r="K4560" s="20" t="str">
        <f t="shared" si="142"/>
        <v/>
      </c>
      <c r="M4560" s="19" t="str">
        <f>IFERROR(VLOOKUP(Services[[#This Row],[Service Provided ]],Worksheet!$A$86:$G$111,7,FALSE),"")</f>
        <v/>
      </c>
    </row>
    <row r="4561" spans="8:13" x14ac:dyDescent="0.25">
      <c r="H4561" s="55" t="str">
        <f>IFERROR(VLOOKUP(E4561,Worksheet!$A$86:$B$110,2,FALSE)," ")</f>
        <v xml:space="preserve"> </v>
      </c>
      <c r="I4561" s="20" t="str">
        <f t="shared" si="143"/>
        <v/>
      </c>
      <c r="K4561" s="20" t="str">
        <f t="shared" si="142"/>
        <v/>
      </c>
      <c r="M4561" s="19" t="str">
        <f>IFERROR(VLOOKUP(Services[[#This Row],[Service Provided ]],Worksheet!$A$86:$G$111,7,FALSE),"")</f>
        <v/>
      </c>
    </row>
    <row r="4562" spans="8:13" x14ac:dyDescent="0.25">
      <c r="H4562" s="55" t="str">
        <f>IFERROR(VLOOKUP(E4562,Worksheet!$A$86:$B$110,2,FALSE)," ")</f>
        <v xml:space="preserve"> </v>
      </c>
      <c r="I4562" s="20" t="str">
        <f t="shared" si="143"/>
        <v/>
      </c>
      <c r="K4562" s="20" t="str">
        <f t="shared" si="142"/>
        <v/>
      </c>
      <c r="M4562" s="19" t="str">
        <f>IFERROR(VLOOKUP(Services[[#This Row],[Service Provided ]],Worksheet!$A$86:$G$111,7,FALSE),"")</f>
        <v/>
      </c>
    </row>
    <row r="4563" spans="8:13" x14ac:dyDescent="0.25">
      <c r="H4563" s="55" t="str">
        <f>IFERROR(VLOOKUP(E4563,Worksheet!$A$86:$B$110,2,FALSE)," ")</f>
        <v xml:space="preserve"> </v>
      </c>
      <c r="I4563" s="20" t="str">
        <f t="shared" si="143"/>
        <v/>
      </c>
      <c r="K4563" s="20" t="str">
        <f t="shared" si="142"/>
        <v/>
      </c>
      <c r="M4563" s="19" t="str">
        <f>IFERROR(VLOOKUP(Services[[#This Row],[Service Provided ]],Worksheet!$A$86:$G$111,7,FALSE),"")</f>
        <v/>
      </c>
    </row>
    <row r="4564" spans="8:13" x14ac:dyDescent="0.25">
      <c r="H4564" s="55" t="str">
        <f>IFERROR(VLOOKUP(E4564,Worksheet!$A$86:$B$110,2,FALSE)," ")</f>
        <v xml:space="preserve"> </v>
      </c>
      <c r="I4564" s="20" t="str">
        <f t="shared" si="143"/>
        <v/>
      </c>
      <c r="K4564" s="20" t="str">
        <f t="shared" si="142"/>
        <v/>
      </c>
      <c r="M4564" s="19" t="str">
        <f>IFERROR(VLOOKUP(Services[[#This Row],[Service Provided ]],Worksheet!$A$86:$G$111,7,FALSE),"")</f>
        <v/>
      </c>
    </row>
    <row r="4565" spans="8:13" x14ac:dyDescent="0.25">
      <c r="H4565" s="55" t="str">
        <f>IFERROR(VLOOKUP(E4565,Worksheet!$A$86:$B$110,2,FALSE)," ")</f>
        <v xml:space="preserve"> </v>
      </c>
      <c r="I4565" s="20" t="str">
        <f t="shared" si="143"/>
        <v/>
      </c>
      <c r="K4565" s="20" t="str">
        <f t="shared" si="142"/>
        <v/>
      </c>
      <c r="M4565" s="19" t="str">
        <f>IFERROR(VLOOKUP(Services[[#This Row],[Service Provided ]],Worksheet!$A$86:$G$111,7,FALSE),"")</f>
        <v/>
      </c>
    </row>
    <row r="4566" spans="8:13" x14ac:dyDescent="0.25">
      <c r="H4566" s="55" t="str">
        <f>IFERROR(VLOOKUP(E4566,Worksheet!$A$86:$B$110,2,FALSE)," ")</f>
        <v xml:space="preserve"> </v>
      </c>
      <c r="I4566" s="20" t="str">
        <f t="shared" si="143"/>
        <v/>
      </c>
      <c r="K4566" s="20" t="str">
        <f t="shared" si="142"/>
        <v/>
      </c>
      <c r="M4566" s="19" t="str">
        <f>IFERROR(VLOOKUP(Services[[#This Row],[Service Provided ]],Worksheet!$A$86:$G$111,7,FALSE),"")</f>
        <v/>
      </c>
    </row>
    <row r="4567" spans="8:13" x14ac:dyDescent="0.25">
      <c r="H4567" s="55" t="str">
        <f>IFERROR(VLOOKUP(E4567,Worksheet!$A$86:$B$110,2,FALSE)," ")</f>
        <v xml:space="preserve"> </v>
      </c>
      <c r="I4567" s="20" t="str">
        <f t="shared" si="143"/>
        <v/>
      </c>
      <c r="K4567" s="20" t="str">
        <f t="shared" si="142"/>
        <v/>
      </c>
      <c r="M4567" s="19" t="str">
        <f>IFERROR(VLOOKUP(Services[[#This Row],[Service Provided ]],Worksheet!$A$86:$G$111,7,FALSE),"")</f>
        <v/>
      </c>
    </row>
    <row r="4568" spans="8:13" x14ac:dyDescent="0.25">
      <c r="H4568" s="55" t="str">
        <f>IFERROR(VLOOKUP(E4568,Worksheet!$A$86:$B$110,2,FALSE)," ")</f>
        <v xml:space="preserve"> </v>
      </c>
      <c r="I4568" s="20" t="str">
        <f t="shared" si="143"/>
        <v/>
      </c>
      <c r="K4568" s="20" t="str">
        <f t="shared" si="142"/>
        <v/>
      </c>
      <c r="M4568" s="19" t="str">
        <f>IFERROR(VLOOKUP(Services[[#This Row],[Service Provided ]],Worksheet!$A$86:$G$111,7,FALSE),"")</f>
        <v/>
      </c>
    </row>
    <row r="4569" spans="8:13" x14ac:dyDescent="0.25">
      <c r="H4569" s="55" t="str">
        <f>IFERROR(VLOOKUP(E4569,Worksheet!$A$86:$B$110,2,FALSE)," ")</f>
        <v xml:space="preserve"> </v>
      </c>
      <c r="I4569" s="20" t="str">
        <f t="shared" si="143"/>
        <v/>
      </c>
      <c r="K4569" s="20" t="str">
        <f t="shared" si="142"/>
        <v/>
      </c>
      <c r="M4569" s="19" t="str">
        <f>IFERROR(VLOOKUP(Services[[#This Row],[Service Provided ]],Worksheet!$A$86:$G$111,7,FALSE),"")</f>
        <v/>
      </c>
    </row>
    <row r="4570" spans="8:13" x14ac:dyDescent="0.25">
      <c r="H4570" s="55" t="str">
        <f>IFERROR(VLOOKUP(E4570,Worksheet!$A$86:$B$110,2,FALSE)," ")</f>
        <v xml:space="preserve"> </v>
      </c>
      <c r="I4570" s="20" t="str">
        <f t="shared" si="143"/>
        <v/>
      </c>
      <c r="K4570" s="20" t="str">
        <f t="shared" si="142"/>
        <v/>
      </c>
      <c r="M4570" s="19" t="str">
        <f>IFERROR(VLOOKUP(Services[[#This Row],[Service Provided ]],Worksheet!$A$86:$G$111,7,FALSE),"")</f>
        <v/>
      </c>
    </row>
    <row r="4571" spans="8:13" x14ac:dyDescent="0.25">
      <c r="H4571" s="55" t="str">
        <f>IFERROR(VLOOKUP(E4571,Worksheet!$A$86:$B$110,2,FALSE)," ")</f>
        <v xml:space="preserve"> </v>
      </c>
      <c r="I4571" s="20" t="str">
        <f t="shared" si="143"/>
        <v/>
      </c>
      <c r="K4571" s="20" t="str">
        <f t="shared" si="142"/>
        <v/>
      </c>
      <c r="M4571" s="19" t="str">
        <f>IFERROR(VLOOKUP(Services[[#This Row],[Service Provided ]],Worksheet!$A$86:$G$111,7,FALSE),"")</f>
        <v/>
      </c>
    </row>
    <row r="4572" spans="8:13" x14ac:dyDescent="0.25">
      <c r="H4572" s="55" t="str">
        <f>IFERROR(VLOOKUP(E4572,Worksheet!$A$86:$B$110,2,FALSE)," ")</f>
        <v xml:space="preserve"> </v>
      </c>
      <c r="I4572" s="20" t="str">
        <f t="shared" si="143"/>
        <v/>
      </c>
      <c r="K4572" s="20" t="str">
        <f t="shared" si="142"/>
        <v/>
      </c>
      <c r="M4572" s="19" t="str">
        <f>IFERROR(VLOOKUP(Services[[#This Row],[Service Provided ]],Worksheet!$A$86:$G$111,7,FALSE),"")</f>
        <v/>
      </c>
    </row>
    <row r="4573" spans="8:13" x14ac:dyDescent="0.25">
      <c r="H4573" s="55" t="str">
        <f>IFERROR(VLOOKUP(E4573,Worksheet!$A$86:$B$110,2,FALSE)," ")</f>
        <v xml:space="preserve"> </v>
      </c>
      <c r="I4573" s="20" t="str">
        <f t="shared" si="143"/>
        <v/>
      </c>
      <c r="K4573" s="20" t="str">
        <f t="shared" si="142"/>
        <v/>
      </c>
      <c r="M4573" s="19" t="str">
        <f>IFERROR(VLOOKUP(Services[[#This Row],[Service Provided ]],Worksheet!$A$86:$G$111,7,FALSE),"")</f>
        <v/>
      </c>
    </row>
    <row r="4574" spans="8:13" x14ac:dyDescent="0.25">
      <c r="H4574" s="55" t="str">
        <f>IFERROR(VLOOKUP(E4574,Worksheet!$A$86:$B$110,2,FALSE)," ")</f>
        <v xml:space="preserve"> </v>
      </c>
      <c r="I4574" s="20" t="str">
        <f t="shared" si="143"/>
        <v/>
      </c>
      <c r="K4574" s="20" t="str">
        <f t="shared" si="142"/>
        <v/>
      </c>
      <c r="M4574" s="19" t="str">
        <f>IFERROR(VLOOKUP(Services[[#This Row],[Service Provided ]],Worksheet!$A$86:$G$111,7,FALSE),"")</f>
        <v/>
      </c>
    </row>
    <row r="4575" spans="8:13" x14ac:dyDescent="0.25">
      <c r="H4575" s="55" t="str">
        <f>IFERROR(VLOOKUP(E4575,Worksheet!$A$86:$B$110,2,FALSE)," ")</f>
        <v xml:space="preserve"> </v>
      </c>
      <c r="I4575" s="20" t="str">
        <f t="shared" si="143"/>
        <v/>
      </c>
      <c r="K4575" s="20" t="str">
        <f t="shared" si="142"/>
        <v/>
      </c>
      <c r="M4575" s="19" t="str">
        <f>IFERROR(VLOOKUP(Services[[#This Row],[Service Provided ]],Worksheet!$A$86:$G$111,7,FALSE),"")</f>
        <v/>
      </c>
    </row>
    <row r="4576" spans="8:13" x14ac:dyDescent="0.25">
      <c r="H4576" s="55" t="str">
        <f>IFERROR(VLOOKUP(E4576,Worksheet!$A$86:$B$110,2,FALSE)," ")</f>
        <v xml:space="preserve"> </v>
      </c>
      <c r="I4576" s="20" t="str">
        <f t="shared" si="143"/>
        <v/>
      </c>
      <c r="K4576" s="20" t="str">
        <f t="shared" si="142"/>
        <v/>
      </c>
      <c r="M4576" s="19" t="str">
        <f>IFERROR(VLOOKUP(Services[[#This Row],[Service Provided ]],Worksheet!$A$86:$G$111,7,FALSE),"")</f>
        <v/>
      </c>
    </row>
    <row r="4577" spans="8:13" x14ac:dyDescent="0.25">
      <c r="H4577" s="55" t="str">
        <f>IFERROR(VLOOKUP(E4577,Worksheet!$A$86:$B$110,2,FALSE)," ")</f>
        <v xml:space="preserve"> </v>
      </c>
      <c r="I4577" s="20" t="str">
        <f t="shared" si="143"/>
        <v/>
      </c>
      <c r="K4577" s="20" t="str">
        <f t="shared" si="142"/>
        <v/>
      </c>
      <c r="M4577" s="19" t="str">
        <f>IFERROR(VLOOKUP(Services[[#This Row],[Service Provided ]],Worksheet!$A$86:$G$111,7,FALSE),"")</f>
        <v/>
      </c>
    </row>
    <row r="4578" spans="8:13" x14ac:dyDescent="0.25">
      <c r="H4578" s="55" t="str">
        <f>IFERROR(VLOOKUP(E4578,Worksheet!$A$86:$B$110,2,FALSE)," ")</f>
        <v xml:space="preserve"> </v>
      </c>
      <c r="I4578" s="20" t="str">
        <f t="shared" si="143"/>
        <v/>
      </c>
      <c r="K4578" s="20" t="str">
        <f t="shared" si="142"/>
        <v/>
      </c>
      <c r="M4578" s="19" t="str">
        <f>IFERROR(VLOOKUP(Services[[#This Row],[Service Provided ]],Worksheet!$A$86:$G$111,7,FALSE),"")</f>
        <v/>
      </c>
    </row>
    <row r="4579" spans="8:13" x14ac:dyDescent="0.25">
      <c r="H4579" s="55" t="str">
        <f>IFERROR(VLOOKUP(E4579,Worksheet!$A$86:$B$110,2,FALSE)," ")</f>
        <v xml:space="preserve"> </v>
      </c>
      <c r="I4579" s="20" t="str">
        <f t="shared" si="143"/>
        <v/>
      </c>
      <c r="K4579" s="20" t="str">
        <f t="shared" si="142"/>
        <v/>
      </c>
      <c r="M4579" s="19" t="str">
        <f>IFERROR(VLOOKUP(Services[[#This Row],[Service Provided ]],Worksheet!$A$86:$G$111,7,FALSE),"")</f>
        <v/>
      </c>
    </row>
    <row r="4580" spans="8:13" x14ac:dyDescent="0.25">
      <c r="H4580" s="55" t="str">
        <f>IFERROR(VLOOKUP(E4580,Worksheet!$A$86:$B$110,2,FALSE)," ")</f>
        <v xml:space="preserve"> </v>
      </c>
      <c r="I4580" s="20" t="str">
        <f t="shared" si="143"/>
        <v/>
      </c>
      <c r="K4580" s="20" t="str">
        <f t="shared" si="142"/>
        <v/>
      </c>
      <c r="M4580" s="19" t="str">
        <f>IFERROR(VLOOKUP(Services[[#This Row],[Service Provided ]],Worksheet!$A$86:$G$111,7,FALSE),"")</f>
        <v/>
      </c>
    </row>
    <row r="4581" spans="8:13" x14ac:dyDescent="0.25">
      <c r="H4581" s="55" t="str">
        <f>IFERROR(VLOOKUP(E4581,Worksheet!$A$86:$B$110,2,FALSE)," ")</f>
        <v xml:space="preserve"> </v>
      </c>
      <c r="I4581" s="20" t="str">
        <f t="shared" si="143"/>
        <v/>
      </c>
      <c r="K4581" s="20" t="str">
        <f t="shared" si="142"/>
        <v/>
      </c>
      <c r="M4581" s="19" t="str">
        <f>IFERROR(VLOOKUP(Services[[#This Row],[Service Provided ]],Worksheet!$A$86:$G$111,7,FALSE),"")</f>
        <v/>
      </c>
    </row>
    <row r="4582" spans="8:13" x14ac:dyDescent="0.25">
      <c r="H4582" s="55" t="str">
        <f>IFERROR(VLOOKUP(E4582,Worksheet!$A$86:$B$110,2,FALSE)," ")</f>
        <v xml:space="preserve"> </v>
      </c>
      <c r="I4582" s="20" t="str">
        <f t="shared" si="143"/>
        <v/>
      </c>
      <c r="K4582" s="20" t="str">
        <f t="shared" si="142"/>
        <v/>
      </c>
      <c r="M4582" s="19" t="str">
        <f>IFERROR(VLOOKUP(Services[[#This Row],[Service Provided ]],Worksheet!$A$86:$G$111,7,FALSE),"")</f>
        <v/>
      </c>
    </row>
    <row r="4583" spans="8:13" x14ac:dyDescent="0.25">
      <c r="H4583" s="55" t="str">
        <f>IFERROR(VLOOKUP(E4583,Worksheet!$A$86:$B$110,2,FALSE)," ")</f>
        <v xml:space="preserve"> </v>
      </c>
      <c r="I4583" s="20" t="str">
        <f t="shared" si="143"/>
        <v/>
      </c>
      <c r="K4583" s="20" t="str">
        <f t="shared" si="142"/>
        <v/>
      </c>
      <c r="M4583" s="19" t="str">
        <f>IFERROR(VLOOKUP(Services[[#This Row],[Service Provided ]],Worksheet!$A$86:$G$111,7,FALSE),"")</f>
        <v/>
      </c>
    </row>
    <row r="4584" spans="8:13" x14ac:dyDescent="0.25">
      <c r="H4584" s="55" t="str">
        <f>IFERROR(VLOOKUP(E4584,Worksheet!$A$86:$B$110,2,FALSE)," ")</f>
        <v xml:space="preserve"> </v>
      </c>
      <c r="I4584" s="20" t="str">
        <f t="shared" si="143"/>
        <v/>
      </c>
      <c r="K4584" s="20" t="str">
        <f t="shared" si="142"/>
        <v/>
      </c>
      <c r="M4584" s="19" t="str">
        <f>IFERROR(VLOOKUP(Services[[#This Row],[Service Provided ]],Worksheet!$A$86:$G$111,7,FALSE),"")</f>
        <v/>
      </c>
    </row>
    <row r="4585" spans="8:13" x14ac:dyDescent="0.25">
      <c r="H4585" s="55" t="str">
        <f>IFERROR(VLOOKUP(E4585,Worksheet!$A$86:$B$110,2,FALSE)," ")</f>
        <v xml:space="preserve"> </v>
      </c>
      <c r="I4585" s="20" t="str">
        <f t="shared" si="143"/>
        <v/>
      </c>
      <c r="K4585" s="20" t="str">
        <f t="shared" si="142"/>
        <v/>
      </c>
      <c r="M4585" s="19" t="str">
        <f>IFERROR(VLOOKUP(Services[[#This Row],[Service Provided ]],Worksheet!$A$86:$G$111,7,FALSE),"")</f>
        <v/>
      </c>
    </row>
    <row r="4586" spans="8:13" x14ac:dyDescent="0.25">
      <c r="H4586" s="55" t="str">
        <f>IFERROR(VLOOKUP(E4586,Worksheet!$A$86:$B$110,2,FALSE)," ")</f>
        <v xml:space="preserve"> </v>
      </c>
      <c r="I4586" s="20" t="str">
        <f t="shared" si="143"/>
        <v/>
      </c>
      <c r="K4586" s="20" t="str">
        <f t="shared" si="142"/>
        <v/>
      </c>
      <c r="M4586" s="19" t="str">
        <f>IFERROR(VLOOKUP(Services[[#This Row],[Service Provided ]],Worksheet!$A$86:$G$111,7,FALSE),"")</f>
        <v/>
      </c>
    </row>
    <row r="4587" spans="8:13" x14ac:dyDescent="0.25">
      <c r="H4587" s="55" t="str">
        <f>IFERROR(VLOOKUP(E4587,Worksheet!$A$86:$B$110,2,FALSE)," ")</f>
        <v xml:space="preserve"> </v>
      </c>
      <c r="I4587" s="20" t="str">
        <f t="shared" si="143"/>
        <v/>
      </c>
      <c r="K4587" s="20" t="str">
        <f t="shared" si="142"/>
        <v/>
      </c>
      <c r="M4587" s="19" t="str">
        <f>IFERROR(VLOOKUP(Services[[#This Row],[Service Provided ]],Worksheet!$A$86:$G$111,7,FALSE),"")</f>
        <v/>
      </c>
    </row>
    <row r="4588" spans="8:13" x14ac:dyDescent="0.25">
      <c r="H4588" s="55" t="str">
        <f>IFERROR(VLOOKUP(E4588,Worksheet!$A$86:$B$110,2,FALSE)," ")</f>
        <v xml:space="preserve"> </v>
      </c>
      <c r="I4588" s="20" t="str">
        <f t="shared" si="143"/>
        <v/>
      </c>
      <c r="K4588" s="20" t="str">
        <f t="shared" si="142"/>
        <v/>
      </c>
      <c r="M4588" s="19" t="str">
        <f>IFERROR(VLOOKUP(Services[[#This Row],[Service Provided ]],Worksheet!$A$86:$G$111,7,FALSE),"")</f>
        <v/>
      </c>
    </row>
    <row r="4589" spans="8:13" x14ac:dyDescent="0.25">
      <c r="H4589" s="55" t="str">
        <f>IFERROR(VLOOKUP(E4589,Worksheet!$A$86:$B$110,2,FALSE)," ")</f>
        <v xml:space="preserve"> </v>
      </c>
      <c r="I4589" s="20" t="str">
        <f t="shared" si="143"/>
        <v/>
      </c>
      <c r="K4589" s="20" t="str">
        <f t="shared" si="142"/>
        <v/>
      </c>
      <c r="M4589" s="19" t="str">
        <f>IFERROR(VLOOKUP(Services[[#This Row],[Service Provided ]],Worksheet!$A$86:$G$111,7,FALSE),"")</f>
        <v/>
      </c>
    </row>
    <row r="4590" spans="8:13" x14ac:dyDescent="0.25">
      <c r="H4590" s="55" t="str">
        <f>IFERROR(VLOOKUP(E4590,Worksheet!$A$86:$B$110,2,FALSE)," ")</f>
        <v xml:space="preserve"> </v>
      </c>
      <c r="I4590" s="20" t="str">
        <f t="shared" si="143"/>
        <v/>
      </c>
      <c r="K4590" s="20" t="str">
        <f t="shared" si="142"/>
        <v/>
      </c>
      <c r="M4590" s="19" t="str">
        <f>IFERROR(VLOOKUP(Services[[#This Row],[Service Provided ]],Worksheet!$A$86:$G$111,7,FALSE),"")</f>
        <v/>
      </c>
    </row>
    <row r="4591" spans="8:13" x14ac:dyDescent="0.25">
      <c r="H4591" s="55" t="str">
        <f>IFERROR(VLOOKUP(E4591,Worksheet!$A$86:$B$110,2,FALSE)," ")</f>
        <v xml:space="preserve"> </v>
      </c>
      <c r="I4591" s="20" t="str">
        <f t="shared" si="143"/>
        <v/>
      </c>
      <c r="K4591" s="20" t="str">
        <f t="shared" si="142"/>
        <v/>
      </c>
      <c r="M4591" s="19" t="str">
        <f>IFERROR(VLOOKUP(Services[[#This Row],[Service Provided ]],Worksheet!$A$86:$G$111,7,FALSE),"")</f>
        <v/>
      </c>
    </row>
    <row r="4592" spans="8:13" x14ac:dyDescent="0.25">
      <c r="H4592" s="55" t="str">
        <f>IFERROR(VLOOKUP(E4592,Worksheet!$A$86:$B$110,2,FALSE)," ")</f>
        <v xml:space="preserve"> </v>
      </c>
      <c r="I4592" s="20" t="str">
        <f t="shared" si="143"/>
        <v/>
      </c>
      <c r="K4592" s="20" t="str">
        <f t="shared" si="142"/>
        <v/>
      </c>
      <c r="M4592" s="19" t="str">
        <f>IFERROR(VLOOKUP(Services[[#This Row],[Service Provided ]],Worksheet!$A$86:$G$111,7,FALSE),"")</f>
        <v/>
      </c>
    </row>
    <row r="4593" spans="8:13" x14ac:dyDescent="0.25">
      <c r="H4593" s="55" t="str">
        <f>IFERROR(VLOOKUP(E4593,Worksheet!$A$86:$B$110,2,FALSE)," ")</f>
        <v xml:space="preserve"> </v>
      </c>
      <c r="I4593" s="20" t="str">
        <f t="shared" si="143"/>
        <v/>
      </c>
      <c r="K4593" s="20" t="str">
        <f t="shared" ref="K4593:K4656" si="144">IF(I4593=0,J4593,I4593)</f>
        <v/>
      </c>
      <c r="M4593" s="19" t="str">
        <f>IFERROR(VLOOKUP(Services[[#This Row],[Service Provided ]],Worksheet!$A$86:$G$111,7,FALSE),"")</f>
        <v/>
      </c>
    </row>
    <row r="4594" spans="8:13" x14ac:dyDescent="0.25">
      <c r="H4594" s="55" t="str">
        <f>IFERROR(VLOOKUP(E4594,Worksheet!$A$86:$B$110,2,FALSE)," ")</f>
        <v xml:space="preserve"> </v>
      </c>
      <c r="I4594" s="20" t="str">
        <f t="shared" si="143"/>
        <v/>
      </c>
      <c r="K4594" s="20" t="str">
        <f t="shared" si="144"/>
        <v/>
      </c>
      <c r="M4594" s="19" t="str">
        <f>IFERROR(VLOOKUP(Services[[#This Row],[Service Provided ]],Worksheet!$A$86:$G$111,7,FALSE),"")</f>
        <v/>
      </c>
    </row>
    <row r="4595" spans="8:13" x14ac:dyDescent="0.25">
      <c r="H4595" s="55" t="str">
        <f>IFERROR(VLOOKUP(E4595,Worksheet!$A$86:$B$110,2,FALSE)," ")</f>
        <v xml:space="preserve"> </v>
      </c>
      <c r="I4595" s="20" t="str">
        <f t="shared" si="143"/>
        <v/>
      </c>
      <c r="K4595" s="20" t="str">
        <f t="shared" si="144"/>
        <v/>
      </c>
      <c r="M4595" s="19" t="str">
        <f>IFERROR(VLOOKUP(Services[[#This Row],[Service Provided ]],Worksheet!$A$86:$G$111,7,FALSE),"")</f>
        <v/>
      </c>
    </row>
    <row r="4596" spans="8:13" x14ac:dyDescent="0.25">
      <c r="H4596" s="55" t="str">
        <f>IFERROR(VLOOKUP(E4596,Worksheet!$A$86:$B$110,2,FALSE)," ")</f>
        <v xml:space="preserve"> </v>
      </c>
      <c r="I4596" s="20" t="str">
        <f t="shared" si="143"/>
        <v/>
      </c>
      <c r="K4596" s="20" t="str">
        <f t="shared" si="144"/>
        <v/>
      </c>
      <c r="M4596" s="19" t="str">
        <f>IFERROR(VLOOKUP(Services[[#This Row],[Service Provided ]],Worksheet!$A$86:$G$111,7,FALSE),"")</f>
        <v/>
      </c>
    </row>
    <row r="4597" spans="8:13" x14ac:dyDescent="0.25">
      <c r="H4597" s="55" t="str">
        <f>IFERROR(VLOOKUP(E4597,Worksheet!$A$86:$B$110,2,FALSE)," ")</f>
        <v xml:space="preserve"> </v>
      </c>
      <c r="I4597" s="20" t="str">
        <f t="shared" si="143"/>
        <v/>
      </c>
      <c r="K4597" s="20" t="str">
        <f t="shared" si="144"/>
        <v/>
      </c>
      <c r="M4597" s="19" t="str">
        <f>IFERROR(VLOOKUP(Services[[#This Row],[Service Provided ]],Worksheet!$A$86:$G$111,7,FALSE),"")</f>
        <v/>
      </c>
    </row>
    <row r="4598" spans="8:13" x14ac:dyDescent="0.25">
      <c r="H4598" s="55" t="str">
        <f>IFERROR(VLOOKUP(E4598,Worksheet!$A$86:$B$110,2,FALSE)," ")</f>
        <v xml:space="preserve"> </v>
      </c>
      <c r="I4598" s="20" t="str">
        <f t="shared" si="143"/>
        <v/>
      </c>
      <c r="K4598" s="20" t="str">
        <f t="shared" si="144"/>
        <v/>
      </c>
      <c r="M4598" s="19" t="str">
        <f>IFERROR(VLOOKUP(Services[[#This Row],[Service Provided ]],Worksheet!$A$86:$G$111,7,FALSE),"")</f>
        <v/>
      </c>
    </row>
    <row r="4599" spans="8:13" x14ac:dyDescent="0.25">
      <c r="H4599" s="55" t="str">
        <f>IFERROR(VLOOKUP(E4599,Worksheet!$A$86:$B$110,2,FALSE)," ")</f>
        <v xml:space="preserve"> </v>
      </c>
      <c r="I4599" s="20" t="str">
        <f t="shared" ref="I4599:I4662" si="145">IF(H4599&lt;&gt;" ",G4599*H4599,"")</f>
        <v/>
      </c>
      <c r="K4599" s="20" t="str">
        <f t="shared" si="144"/>
        <v/>
      </c>
      <c r="M4599" s="19" t="str">
        <f>IFERROR(VLOOKUP(Services[[#This Row],[Service Provided ]],Worksheet!$A$86:$G$111,7,FALSE),"")</f>
        <v/>
      </c>
    </row>
    <row r="4600" spans="8:13" x14ac:dyDescent="0.25">
      <c r="H4600" s="55" t="str">
        <f>IFERROR(VLOOKUP(E4600,Worksheet!$A$86:$B$110,2,FALSE)," ")</f>
        <v xml:space="preserve"> </v>
      </c>
      <c r="I4600" s="20" t="str">
        <f t="shared" si="145"/>
        <v/>
      </c>
      <c r="K4600" s="20" t="str">
        <f t="shared" si="144"/>
        <v/>
      </c>
      <c r="M4600" s="19" t="str">
        <f>IFERROR(VLOOKUP(Services[[#This Row],[Service Provided ]],Worksheet!$A$86:$G$111,7,FALSE),"")</f>
        <v/>
      </c>
    </row>
    <row r="4601" spans="8:13" x14ac:dyDescent="0.25">
      <c r="H4601" s="55" t="str">
        <f>IFERROR(VLOOKUP(E4601,Worksheet!$A$86:$B$110,2,FALSE)," ")</f>
        <v xml:space="preserve"> </v>
      </c>
      <c r="I4601" s="20" t="str">
        <f t="shared" si="145"/>
        <v/>
      </c>
      <c r="K4601" s="20" t="str">
        <f t="shared" si="144"/>
        <v/>
      </c>
      <c r="M4601" s="19" t="str">
        <f>IFERROR(VLOOKUP(Services[[#This Row],[Service Provided ]],Worksheet!$A$86:$G$111,7,FALSE),"")</f>
        <v/>
      </c>
    </row>
    <row r="4602" spans="8:13" x14ac:dyDescent="0.25">
      <c r="H4602" s="55" t="str">
        <f>IFERROR(VLOOKUP(E4602,Worksheet!$A$86:$B$110,2,FALSE)," ")</f>
        <v xml:space="preserve"> </v>
      </c>
      <c r="I4602" s="20" t="str">
        <f t="shared" si="145"/>
        <v/>
      </c>
      <c r="K4602" s="20" t="str">
        <f t="shared" si="144"/>
        <v/>
      </c>
      <c r="M4602" s="19" t="str">
        <f>IFERROR(VLOOKUP(Services[[#This Row],[Service Provided ]],Worksheet!$A$86:$G$111,7,FALSE),"")</f>
        <v/>
      </c>
    </row>
    <row r="4603" spans="8:13" x14ac:dyDescent="0.25">
      <c r="H4603" s="55" t="str">
        <f>IFERROR(VLOOKUP(E4603,Worksheet!$A$86:$B$110,2,FALSE)," ")</f>
        <v xml:space="preserve"> </v>
      </c>
      <c r="I4603" s="20" t="str">
        <f t="shared" si="145"/>
        <v/>
      </c>
      <c r="K4603" s="20" t="str">
        <f t="shared" si="144"/>
        <v/>
      </c>
      <c r="M4603" s="19" t="str">
        <f>IFERROR(VLOOKUP(Services[[#This Row],[Service Provided ]],Worksheet!$A$86:$G$111,7,FALSE),"")</f>
        <v/>
      </c>
    </row>
    <row r="4604" spans="8:13" x14ac:dyDescent="0.25">
      <c r="H4604" s="55" t="str">
        <f>IFERROR(VLOOKUP(E4604,Worksheet!$A$86:$B$110,2,FALSE)," ")</f>
        <v xml:space="preserve"> </v>
      </c>
      <c r="I4604" s="20" t="str">
        <f t="shared" si="145"/>
        <v/>
      </c>
      <c r="K4604" s="20" t="str">
        <f t="shared" si="144"/>
        <v/>
      </c>
      <c r="M4604" s="19" t="str">
        <f>IFERROR(VLOOKUP(Services[[#This Row],[Service Provided ]],Worksheet!$A$86:$G$111,7,FALSE),"")</f>
        <v/>
      </c>
    </row>
    <row r="4605" spans="8:13" x14ac:dyDescent="0.25">
      <c r="H4605" s="55" t="str">
        <f>IFERROR(VLOOKUP(E4605,Worksheet!$A$86:$B$110,2,FALSE)," ")</f>
        <v xml:space="preserve"> </v>
      </c>
      <c r="I4605" s="20" t="str">
        <f t="shared" si="145"/>
        <v/>
      </c>
      <c r="K4605" s="20" t="str">
        <f t="shared" si="144"/>
        <v/>
      </c>
      <c r="M4605" s="19" t="str">
        <f>IFERROR(VLOOKUP(Services[[#This Row],[Service Provided ]],Worksheet!$A$86:$G$111,7,FALSE),"")</f>
        <v/>
      </c>
    </row>
    <row r="4606" spans="8:13" x14ac:dyDescent="0.25">
      <c r="H4606" s="55" t="str">
        <f>IFERROR(VLOOKUP(E4606,Worksheet!$A$86:$B$110,2,FALSE)," ")</f>
        <v xml:space="preserve"> </v>
      </c>
      <c r="I4606" s="20" t="str">
        <f t="shared" si="145"/>
        <v/>
      </c>
      <c r="K4606" s="20" t="str">
        <f t="shared" si="144"/>
        <v/>
      </c>
      <c r="M4606" s="19" t="str">
        <f>IFERROR(VLOOKUP(Services[[#This Row],[Service Provided ]],Worksheet!$A$86:$G$111,7,FALSE),"")</f>
        <v/>
      </c>
    </row>
    <row r="4607" spans="8:13" x14ac:dyDescent="0.25">
      <c r="H4607" s="55" t="str">
        <f>IFERROR(VLOOKUP(E4607,Worksheet!$A$86:$B$110,2,FALSE)," ")</f>
        <v xml:space="preserve"> </v>
      </c>
      <c r="I4607" s="20" t="str">
        <f t="shared" si="145"/>
        <v/>
      </c>
      <c r="K4607" s="20" t="str">
        <f t="shared" si="144"/>
        <v/>
      </c>
      <c r="M4607" s="19" t="str">
        <f>IFERROR(VLOOKUP(Services[[#This Row],[Service Provided ]],Worksheet!$A$86:$G$111,7,FALSE),"")</f>
        <v/>
      </c>
    </row>
    <row r="4608" spans="8:13" x14ac:dyDescent="0.25">
      <c r="H4608" s="55" t="str">
        <f>IFERROR(VLOOKUP(E4608,Worksheet!$A$86:$B$110,2,FALSE)," ")</f>
        <v xml:space="preserve"> </v>
      </c>
      <c r="I4608" s="20" t="str">
        <f t="shared" si="145"/>
        <v/>
      </c>
      <c r="K4608" s="20" t="str">
        <f t="shared" si="144"/>
        <v/>
      </c>
      <c r="M4608" s="19" t="str">
        <f>IFERROR(VLOOKUP(Services[[#This Row],[Service Provided ]],Worksheet!$A$86:$G$111,7,FALSE),"")</f>
        <v/>
      </c>
    </row>
    <row r="4609" spans="8:13" x14ac:dyDescent="0.25">
      <c r="H4609" s="55" t="str">
        <f>IFERROR(VLOOKUP(E4609,Worksheet!$A$86:$B$110,2,FALSE)," ")</f>
        <v xml:space="preserve"> </v>
      </c>
      <c r="I4609" s="20" t="str">
        <f t="shared" si="145"/>
        <v/>
      </c>
      <c r="K4609" s="20" t="str">
        <f t="shared" si="144"/>
        <v/>
      </c>
      <c r="M4609" s="19" t="str">
        <f>IFERROR(VLOOKUP(Services[[#This Row],[Service Provided ]],Worksheet!$A$86:$G$111,7,FALSE),"")</f>
        <v/>
      </c>
    </row>
    <row r="4610" spans="8:13" x14ac:dyDescent="0.25">
      <c r="H4610" s="55" t="str">
        <f>IFERROR(VLOOKUP(E4610,Worksheet!$A$86:$B$110,2,FALSE)," ")</f>
        <v xml:space="preserve"> </v>
      </c>
      <c r="I4610" s="20" t="str">
        <f t="shared" si="145"/>
        <v/>
      </c>
      <c r="K4610" s="20" t="str">
        <f t="shared" si="144"/>
        <v/>
      </c>
      <c r="M4610" s="19" t="str">
        <f>IFERROR(VLOOKUP(Services[[#This Row],[Service Provided ]],Worksheet!$A$86:$G$111,7,FALSE),"")</f>
        <v/>
      </c>
    </row>
    <row r="4611" spans="8:13" x14ac:dyDescent="0.25">
      <c r="H4611" s="55" t="str">
        <f>IFERROR(VLOOKUP(E4611,Worksheet!$A$86:$B$110,2,FALSE)," ")</f>
        <v xml:space="preserve"> </v>
      </c>
      <c r="I4611" s="20" t="str">
        <f t="shared" si="145"/>
        <v/>
      </c>
      <c r="K4611" s="20" t="str">
        <f t="shared" si="144"/>
        <v/>
      </c>
      <c r="M4611" s="19" t="str">
        <f>IFERROR(VLOOKUP(Services[[#This Row],[Service Provided ]],Worksheet!$A$86:$G$111,7,FALSE),"")</f>
        <v/>
      </c>
    </row>
    <row r="4612" spans="8:13" x14ac:dyDescent="0.25">
      <c r="H4612" s="55" t="str">
        <f>IFERROR(VLOOKUP(E4612,Worksheet!$A$86:$B$110,2,FALSE)," ")</f>
        <v xml:space="preserve"> </v>
      </c>
      <c r="I4612" s="20" t="str">
        <f t="shared" si="145"/>
        <v/>
      </c>
      <c r="K4612" s="20" t="str">
        <f t="shared" si="144"/>
        <v/>
      </c>
      <c r="M4612" s="19" t="str">
        <f>IFERROR(VLOOKUP(Services[[#This Row],[Service Provided ]],Worksheet!$A$86:$G$111,7,FALSE),"")</f>
        <v/>
      </c>
    </row>
    <row r="4613" spans="8:13" x14ac:dyDescent="0.25">
      <c r="H4613" s="55" t="str">
        <f>IFERROR(VLOOKUP(E4613,Worksheet!$A$86:$B$110,2,FALSE)," ")</f>
        <v xml:space="preserve"> </v>
      </c>
      <c r="I4613" s="20" t="str">
        <f t="shared" si="145"/>
        <v/>
      </c>
      <c r="K4613" s="20" t="str">
        <f t="shared" si="144"/>
        <v/>
      </c>
      <c r="M4613" s="19" t="str">
        <f>IFERROR(VLOOKUP(Services[[#This Row],[Service Provided ]],Worksheet!$A$86:$G$111,7,FALSE),"")</f>
        <v/>
      </c>
    </row>
    <row r="4614" spans="8:13" x14ac:dyDescent="0.25">
      <c r="H4614" s="55" t="str">
        <f>IFERROR(VLOOKUP(E4614,Worksheet!$A$86:$B$110,2,FALSE)," ")</f>
        <v xml:space="preserve"> </v>
      </c>
      <c r="I4614" s="20" t="str">
        <f t="shared" si="145"/>
        <v/>
      </c>
      <c r="K4614" s="20" t="str">
        <f t="shared" si="144"/>
        <v/>
      </c>
      <c r="M4614" s="19" t="str">
        <f>IFERROR(VLOOKUP(Services[[#This Row],[Service Provided ]],Worksheet!$A$86:$G$111,7,FALSE),"")</f>
        <v/>
      </c>
    </row>
    <row r="4615" spans="8:13" x14ac:dyDescent="0.25">
      <c r="H4615" s="55" t="str">
        <f>IFERROR(VLOOKUP(E4615,Worksheet!$A$86:$B$110,2,FALSE)," ")</f>
        <v xml:space="preserve"> </v>
      </c>
      <c r="I4615" s="20" t="str">
        <f t="shared" si="145"/>
        <v/>
      </c>
      <c r="K4615" s="20" t="str">
        <f t="shared" si="144"/>
        <v/>
      </c>
      <c r="M4615" s="19" t="str">
        <f>IFERROR(VLOOKUP(Services[[#This Row],[Service Provided ]],Worksheet!$A$86:$G$111,7,FALSE),"")</f>
        <v/>
      </c>
    </row>
    <row r="4616" spans="8:13" x14ac:dyDescent="0.25">
      <c r="H4616" s="55" t="str">
        <f>IFERROR(VLOOKUP(E4616,Worksheet!$A$86:$B$110,2,FALSE)," ")</f>
        <v xml:space="preserve"> </v>
      </c>
      <c r="I4616" s="20" t="str">
        <f t="shared" si="145"/>
        <v/>
      </c>
      <c r="K4616" s="20" t="str">
        <f t="shared" si="144"/>
        <v/>
      </c>
      <c r="M4616" s="19" t="str">
        <f>IFERROR(VLOOKUP(Services[[#This Row],[Service Provided ]],Worksheet!$A$86:$G$111,7,FALSE),"")</f>
        <v/>
      </c>
    </row>
    <row r="4617" spans="8:13" x14ac:dyDescent="0.25">
      <c r="H4617" s="55" t="str">
        <f>IFERROR(VLOOKUP(E4617,Worksheet!$A$86:$B$110,2,FALSE)," ")</f>
        <v xml:space="preserve"> </v>
      </c>
      <c r="I4617" s="20" t="str">
        <f t="shared" si="145"/>
        <v/>
      </c>
      <c r="K4617" s="20" t="str">
        <f t="shared" si="144"/>
        <v/>
      </c>
      <c r="M4617" s="19" t="str">
        <f>IFERROR(VLOOKUP(Services[[#This Row],[Service Provided ]],Worksheet!$A$86:$G$111,7,FALSE),"")</f>
        <v/>
      </c>
    </row>
    <row r="4618" spans="8:13" x14ac:dyDescent="0.25">
      <c r="H4618" s="55" t="str">
        <f>IFERROR(VLOOKUP(E4618,Worksheet!$A$86:$B$110,2,FALSE)," ")</f>
        <v xml:space="preserve"> </v>
      </c>
      <c r="I4618" s="20" t="str">
        <f t="shared" si="145"/>
        <v/>
      </c>
      <c r="K4618" s="20" t="str">
        <f t="shared" si="144"/>
        <v/>
      </c>
      <c r="M4618" s="19" t="str">
        <f>IFERROR(VLOOKUP(Services[[#This Row],[Service Provided ]],Worksheet!$A$86:$G$111,7,FALSE),"")</f>
        <v/>
      </c>
    </row>
    <row r="4619" spans="8:13" x14ac:dyDescent="0.25">
      <c r="H4619" s="55" t="str">
        <f>IFERROR(VLOOKUP(E4619,Worksheet!$A$86:$B$110,2,FALSE)," ")</f>
        <v xml:space="preserve"> </v>
      </c>
      <c r="I4619" s="20" t="str">
        <f t="shared" si="145"/>
        <v/>
      </c>
      <c r="K4619" s="20" t="str">
        <f t="shared" si="144"/>
        <v/>
      </c>
      <c r="M4619" s="19" t="str">
        <f>IFERROR(VLOOKUP(Services[[#This Row],[Service Provided ]],Worksheet!$A$86:$G$111,7,FALSE),"")</f>
        <v/>
      </c>
    </row>
    <row r="4620" spans="8:13" x14ac:dyDescent="0.25">
      <c r="H4620" s="55" t="str">
        <f>IFERROR(VLOOKUP(E4620,Worksheet!$A$86:$B$110,2,FALSE)," ")</f>
        <v xml:space="preserve"> </v>
      </c>
      <c r="I4620" s="20" t="str">
        <f t="shared" si="145"/>
        <v/>
      </c>
      <c r="K4620" s="20" t="str">
        <f t="shared" si="144"/>
        <v/>
      </c>
      <c r="M4620" s="19" t="str">
        <f>IFERROR(VLOOKUP(Services[[#This Row],[Service Provided ]],Worksheet!$A$86:$G$111,7,FALSE),"")</f>
        <v/>
      </c>
    </row>
    <row r="4621" spans="8:13" x14ac:dyDescent="0.25">
      <c r="H4621" s="55" t="str">
        <f>IFERROR(VLOOKUP(E4621,Worksheet!$A$86:$B$110,2,FALSE)," ")</f>
        <v xml:space="preserve"> </v>
      </c>
      <c r="I4621" s="20" t="str">
        <f t="shared" si="145"/>
        <v/>
      </c>
      <c r="K4621" s="20" t="str">
        <f t="shared" si="144"/>
        <v/>
      </c>
      <c r="M4621" s="19" t="str">
        <f>IFERROR(VLOOKUP(Services[[#This Row],[Service Provided ]],Worksheet!$A$86:$G$111,7,FALSE),"")</f>
        <v/>
      </c>
    </row>
    <row r="4622" spans="8:13" x14ac:dyDescent="0.25">
      <c r="H4622" s="55" t="str">
        <f>IFERROR(VLOOKUP(E4622,Worksheet!$A$86:$B$110,2,FALSE)," ")</f>
        <v xml:space="preserve"> </v>
      </c>
      <c r="I4622" s="20" t="str">
        <f t="shared" si="145"/>
        <v/>
      </c>
      <c r="K4622" s="20" t="str">
        <f t="shared" si="144"/>
        <v/>
      </c>
      <c r="M4622" s="19" t="str">
        <f>IFERROR(VLOOKUP(Services[[#This Row],[Service Provided ]],Worksheet!$A$86:$G$111,7,FALSE),"")</f>
        <v/>
      </c>
    </row>
    <row r="4623" spans="8:13" x14ac:dyDescent="0.25">
      <c r="H4623" s="55" t="str">
        <f>IFERROR(VLOOKUP(E4623,Worksheet!$A$86:$B$110,2,FALSE)," ")</f>
        <v xml:space="preserve"> </v>
      </c>
      <c r="I4623" s="20" t="str">
        <f t="shared" si="145"/>
        <v/>
      </c>
      <c r="K4623" s="20" t="str">
        <f t="shared" si="144"/>
        <v/>
      </c>
      <c r="M4623" s="19" t="str">
        <f>IFERROR(VLOOKUP(Services[[#This Row],[Service Provided ]],Worksheet!$A$86:$G$111,7,FALSE),"")</f>
        <v/>
      </c>
    </row>
    <row r="4624" spans="8:13" x14ac:dyDescent="0.25">
      <c r="H4624" s="55" t="str">
        <f>IFERROR(VLOOKUP(E4624,Worksheet!$A$86:$B$110,2,FALSE)," ")</f>
        <v xml:space="preserve"> </v>
      </c>
      <c r="I4624" s="20" t="str">
        <f t="shared" si="145"/>
        <v/>
      </c>
      <c r="K4624" s="20" t="str">
        <f t="shared" si="144"/>
        <v/>
      </c>
      <c r="M4624" s="19" t="str">
        <f>IFERROR(VLOOKUP(Services[[#This Row],[Service Provided ]],Worksheet!$A$86:$G$111,7,FALSE),"")</f>
        <v/>
      </c>
    </row>
    <row r="4625" spans="8:13" x14ac:dyDescent="0.25">
      <c r="H4625" s="55" t="str">
        <f>IFERROR(VLOOKUP(E4625,Worksheet!$A$86:$B$110,2,FALSE)," ")</f>
        <v xml:space="preserve"> </v>
      </c>
      <c r="I4625" s="20" t="str">
        <f t="shared" si="145"/>
        <v/>
      </c>
      <c r="K4625" s="20" t="str">
        <f t="shared" si="144"/>
        <v/>
      </c>
      <c r="M4625" s="19" t="str">
        <f>IFERROR(VLOOKUP(Services[[#This Row],[Service Provided ]],Worksheet!$A$86:$G$111,7,FALSE),"")</f>
        <v/>
      </c>
    </row>
    <row r="4626" spans="8:13" x14ac:dyDescent="0.25">
      <c r="H4626" s="55" t="str">
        <f>IFERROR(VLOOKUP(E4626,Worksheet!$A$86:$B$110,2,FALSE)," ")</f>
        <v xml:space="preserve"> </v>
      </c>
      <c r="I4626" s="20" t="str">
        <f t="shared" si="145"/>
        <v/>
      </c>
      <c r="K4626" s="20" t="str">
        <f t="shared" si="144"/>
        <v/>
      </c>
      <c r="M4626" s="19" t="str">
        <f>IFERROR(VLOOKUP(Services[[#This Row],[Service Provided ]],Worksheet!$A$86:$G$111,7,FALSE),"")</f>
        <v/>
      </c>
    </row>
    <row r="4627" spans="8:13" x14ac:dyDescent="0.25">
      <c r="H4627" s="55" t="str">
        <f>IFERROR(VLOOKUP(E4627,Worksheet!$A$86:$B$110,2,FALSE)," ")</f>
        <v xml:space="preserve"> </v>
      </c>
      <c r="I4627" s="20" t="str">
        <f t="shared" si="145"/>
        <v/>
      </c>
      <c r="K4627" s="20" t="str">
        <f t="shared" si="144"/>
        <v/>
      </c>
      <c r="M4627" s="19" t="str">
        <f>IFERROR(VLOOKUP(Services[[#This Row],[Service Provided ]],Worksheet!$A$86:$G$111,7,FALSE),"")</f>
        <v/>
      </c>
    </row>
    <row r="4628" spans="8:13" x14ac:dyDescent="0.25">
      <c r="H4628" s="55" t="str">
        <f>IFERROR(VLOOKUP(E4628,Worksheet!$A$86:$B$110,2,FALSE)," ")</f>
        <v xml:space="preserve"> </v>
      </c>
      <c r="I4628" s="20" t="str">
        <f t="shared" si="145"/>
        <v/>
      </c>
      <c r="K4628" s="20" t="str">
        <f t="shared" si="144"/>
        <v/>
      </c>
      <c r="M4628" s="19" t="str">
        <f>IFERROR(VLOOKUP(Services[[#This Row],[Service Provided ]],Worksheet!$A$86:$G$111,7,FALSE),"")</f>
        <v/>
      </c>
    </row>
    <row r="4629" spans="8:13" x14ac:dyDescent="0.25">
      <c r="H4629" s="55" t="str">
        <f>IFERROR(VLOOKUP(E4629,Worksheet!$A$86:$B$110,2,FALSE)," ")</f>
        <v xml:space="preserve"> </v>
      </c>
      <c r="I4629" s="20" t="str">
        <f t="shared" si="145"/>
        <v/>
      </c>
      <c r="K4629" s="20" t="str">
        <f t="shared" si="144"/>
        <v/>
      </c>
      <c r="M4629" s="19" t="str">
        <f>IFERROR(VLOOKUP(Services[[#This Row],[Service Provided ]],Worksheet!$A$86:$G$111,7,FALSE),"")</f>
        <v/>
      </c>
    </row>
    <row r="4630" spans="8:13" x14ac:dyDescent="0.25">
      <c r="H4630" s="55" t="str">
        <f>IFERROR(VLOOKUP(E4630,Worksheet!$A$86:$B$110,2,FALSE)," ")</f>
        <v xml:space="preserve"> </v>
      </c>
      <c r="I4630" s="20" t="str">
        <f t="shared" si="145"/>
        <v/>
      </c>
      <c r="K4630" s="20" t="str">
        <f t="shared" si="144"/>
        <v/>
      </c>
      <c r="M4630" s="19" t="str">
        <f>IFERROR(VLOOKUP(Services[[#This Row],[Service Provided ]],Worksheet!$A$86:$G$111,7,FALSE),"")</f>
        <v/>
      </c>
    </row>
    <row r="4631" spans="8:13" x14ac:dyDescent="0.25">
      <c r="H4631" s="55" t="str">
        <f>IFERROR(VLOOKUP(E4631,Worksheet!$A$86:$B$110,2,FALSE)," ")</f>
        <v xml:space="preserve"> </v>
      </c>
      <c r="I4631" s="20" t="str">
        <f t="shared" si="145"/>
        <v/>
      </c>
      <c r="K4631" s="20" t="str">
        <f t="shared" si="144"/>
        <v/>
      </c>
      <c r="M4631" s="19" t="str">
        <f>IFERROR(VLOOKUP(Services[[#This Row],[Service Provided ]],Worksheet!$A$86:$G$111,7,FALSE),"")</f>
        <v/>
      </c>
    </row>
    <row r="4632" spans="8:13" x14ac:dyDescent="0.25">
      <c r="H4632" s="55" t="str">
        <f>IFERROR(VLOOKUP(E4632,Worksheet!$A$86:$B$110,2,FALSE)," ")</f>
        <v xml:space="preserve"> </v>
      </c>
      <c r="I4632" s="20" t="str">
        <f t="shared" si="145"/>
        <v/>
      </c>
      <c r="K4632" s="20" t="str">
        <f t="shared" si="144"/>
        <v/>
      </c>
      <c r="M4632" s="19" t="str">
        <f>IFERROR(VLOOKUP(Services[[#This Row],[Service Provided ]],Worksheet!$A$86:$G$111,7,FALSE),"")</f>
        <v/>
      </c>
    </row>
    <row r="4633" spans="8:13" x14ac:dyDescent="0.25">
      <c r="H4633" s="55" t="str">
        <f>IFERROR(VLOOKUP(E4633,Worksheet!$A$86:$B$110,2,FALSE)," ")</f>
        <v xml:space="preserve"> </v>
      </c>
      <c r="I4633" s="20" t="str">
        <f t="shared" si="145"/>
        <v/>
      </c>
      <c r="K4633" s="20" t="str">
        <f t="shared" si="144"/>
        <v/>
      </c>
      <c r="M4633" s="19" t="str">
        <f>IFERROR(VLOOKUP(Services[[#This Row],[Service Provided ]],Worksheet!$A$86:$G$111,7,FALSE),"")</f>
        <v/>
      </c>
    </row>
    <row r="4634" spans="8:13" x14ac:dyDescent="0.25">
      <c r="H4634" s="55" t="str">
        <f>IFERROR(VLOOKUP(E4634,Worksheet!$A$86:$B$110,2,FALSE)," ")</f>
        <v xml:space="preserve"> </v>
      </c>
      <c r="I4634" s="20" t="str">
        <f t="shared" si="145"/>
        <v/>
      </c>
      <c r="K4634" s="20" t="str">
        <f t="shared" si="144"/>
        <v/>
      </c>
      <c r="M4634" s="19" t="str">
        <f>IFERROR(VLOOKUP(Services[[#This Row],[Service Provided ]],Worksheet!$A$86:$G$111,7,FALSE),"")</f>
        <v/>
      </c>
    </row>
    <row r="4635" spans="8:13" x14ac:dyDescent="0.25">
      <c r="H4635" s="55" t="str">
        <f>IFERROR(VLOOKUP(E4635,Worksheet!$A$86:$B$110,2,FALSE)," ")</f>
        <v xml:space="preserve"> </v>
      </c>
      <c r="I4635" s="20" t="str">
        <f t="shared" si="145"/>
        <v/>
      </c>
      <c r="K4635" s="20" t="str">
        <f t="shared" si="144"/>
        <v/>
      </c>
      <c r="M4635" s="19" t="str">
        <f>IFERROR(VLOOKUP(Services[[#This Row],[Service Provided ]],Worksheet!$A$86:$G$111,7,FALSE),"")</f>
        <v/>
      </c>
    </row>
    <row r="4636" spans="8:13" x14ac:dyDescent="0.25">
      <c r="H4636" s="55" t="str">
        <f>IFERROR(VLOOKUP(E4636,Worksheet!$A$86:$B$110,2,FALSE)," ")</f>
        <v xml:space="preserve"> </v>
      </c>
      <c r="I4636" s="20" t="str">
        <f t="shared" si="145"/>
        <v/>
      </c>
      <c r="K4636" s="20" t="str">
        <f t="shared" si="144"/>
        <v/>
      </c>
      <c r="M4636" s="19" t="str">
        <f>IFERROR(VLOOKUP(Services[[#This Row],[Service Provided ]],Worksheet!$A$86:$G$111,7,FALSE),"")</f>
        <v/>
      </c>
    </row>
    <row r="4637" spans="8:13" x14ac:dyDescent="0.25">
      <c r="H4637" s="55" t="str">
        <f>IFERROR(VLOOKUP(E4637,Worksheet!$A$86:$B$110,2,FALSE)," ")</f>
        <v xml:space="preserve"> </v>
      </c>
      <c r="I4637" s="20" t="str">
        <f t="shared" si="145"/>
        <v/>
      </c>
      <c r="K4637" s="20" t="str">
        <f t="shared" si="144"/>
        <v/>
      </c>
      <c r="M4637" s="19" t="str">
        <f>IFERROR(VLOOKUP(Services[[#This Row],[Service Provided ]],Worksheet!$A$86:$G$111,7,FALSE),"")</f>
        <v/>
      </c>
    </row>
    <row r="4638" spans="8:13" x14ac:dyDescent="0.25">
      <c r="H4638" s="55" t="str">
        <f>IFERROR(VLOOKUP(E4638,Worksheet!$A$86:$B$110,2,FALSE)," ")</f>
        <v xml:space="preserve"> </v>
      </c>
      <c r="I4638" s="20" t="str">
        <f t="shared" si="145"/>
        <v/>
      </c>
      <c r="K4638" s="20" t="str">
        <f t="shared" si="144"/>
        <v/>
      </c>
      <c r="M4638" s="19" t="str">
        <f>IFERROR(VLOOKUP(Services[[#This Row],[Service Provided ]],Worksheet!$A$86:$G$111,7,FALSE),"")</f>
        <v/>
      </c>
    </row>
    <row r="4639" spans="8:13" x14ac:dyDescent="0.25">
      <c r="H4639" s="55" t="str">
        <f>IFERROR(VLOOKUP(E4639,Worksheet!$A$86:$B$110,2,FALSE)," ")</f>
        <v xml:space="preserve"> </v>
      </c>
      <c r="I4639" s="20" t="str">
        <f t="shared" si="145"/>
        <v/>
      </c>
      <c r="K4639" s="20" t="str">
        <f t="shared" si="144"/>
        <v/>
      </c>
      <c r="M4639" s="19" t="str">
        <f>IFERROR(VLOOKUP(Services[[#This Row],[Service Provided ]],Worksheet!$A$86:$G$111,7,FALSE),"")</f>
        <v/>
      </c>
    </row>
    <row r="4640" spans="8:13" x14ac:dyDescent="0.25">
      <c r="H4640" s="55" t="str">
        <f>IFERROR(VLOOKUP(E4640,Worksheet!$A$86:$B$110,2,FALSE)," ")</f>
        <v xml:space="preserve"> </v>
      </c>
      <c r="I4640" s="20" t="str">
        <f t="shared" si="145"/>
        <v/>
      </c>
      <c r="K4640" s="20" t="str">
        <f t="shared" si="144"/>
        <v/>
      </c>
      <c r="M4640" s="19" t="str">
        <f>IFERROR(VLOOKUP(Services[[#This Row],[Service Provided ]],Worksheet!$A$86:$G$111,7,FALSE),"")</f>
        <v/>
      </c>
    </row>
    <row r="4641" spans="8:13" x14ac:dyDescent="0.25">
      <c r="H4641" s="55" t="str">
        <f>IFERROR(VLOOKUP(E4641,Worksheet!$A$86:$B$110,2,FALSE)," ")</f>
        <v xml:space="preserve"> </v>
      </c>
      <c r="I4641" s="20" t="str">
        <f t="shared" si="145"/>
        <v/>
      </c>
      <c r="K4641" s="20" t="str">
        <f t="shared" si="144"/>
        <v/>
      </c>
      <c r="M4641" s="19" t="str">
        <f>IFERROR(VLOOKUP(Services[[#This Row],[Service Provided ]],Worksheet!$A$86:$G$111,7,FALSE),"")</f>
        <v/>
      </c>
    </row>
    <row r="4642" spans="8:13" x14ac:dyDescent="0.25">
      <c r="H4642" s="55" t="str">
        <f>IFERROR(VLOOKUP(E4642,Worksheet!$A$86:$B$110,2,FALSE)," ")</f>
        <v xml:space="preserve"> </v>
      </c>
      <c r="I4642" s="20" t="str">
        <f t="shared" si="145"/>
        <v/>
      </c>
      <c r="K4642" s="20" t="str">
        <f t="shared" si="144"/>
        <v/>
      </c>
      <c r="M4642" s="19" t="str">
        <f>IFERROR(VLOOKUP(Services[[#This Row],[Service Provided ]],Worksheet!$A$86:$G$111,7,FALSE),"")</f>
        <v/>
      </c>
    </row>
    <row r="4643" spans="8:13" x14ac:dyDescent="0.25">
      <c r="H4643" s="55" t="str">
        <f>IFERROR(VLOOKUP(E4643,Worksheet!$A$86:$B$110,2,FALSE)," ")</f>
        <v xml:space="preserve"> </v>
      </c>
      <c r="I4643" s="20" t="str">
        <f t="shared" si="145"/>
        <v/>
      </c>
      <c r="K4643" s="20" t="str">
        <f t="shared" si="144"/>
        <v/>
      </c>
      <c r="M4643" s="19" t="str">
        <f>IFERROR(VLOOKUP(Services[[#This Row],[Service Provided ]],Worksheet!$A$86:$G$111,7,FALSE),"")</f>
        <v/>
      </c>
    </row>
    <row r="4644" spans="8:13" x14ac:dyDescent="0.25">
      <c r="H4644" s="55" t="str">
        <f>IFERROR(VLOOKUP(E4644,Worksheet!$A$86:$B$110,2,FALSE)," ")</f>
        <v xml:space="preserve"> </v>
      </c>
      <c r="I4644" s="20" t="str">
        <f t="shared" si="145"/>
        <v/>
      </c>
      <c r="K4644" s="20" t="str">
        <f t="shared" si="144"/>
        <v/>
      </c>
      <c r="M4644" s="19" t="str">
        <f>IFERROR(VLOOKUP(Services[[#This Row],[Service Provided ]],Worksheet!$A$86:$G$111,7,FALSE),"")</f>
        <v/>
      </c>
    </row>
    <row r="4645" spans="8:13" x14ac:dyDescent="0.25">
      <c r="H4645" s="55" t="str">
        <f>IFERROR(VLOOKUP(E4645,Worksheet!$A$86:$B$110,2,FALSE)," ")</f>
        <v xml:space="preserve"> </v>
      </c>
      <c r="I4645" s="20" t="str">
        <f t="shared" si="145"/>
        <v/>
      </c>
      <c r="K4645" s="20" t="str">
        <f t="shared" si="144"/>
        <v/>
      </c>
      <c r="M4645" s="19" t="str">
        <f>IFERROR(VLOOKUP(Services[[#This Row],[Service Provided ]],Worksheet!$A$86:$G$111,7,FALSE),"")</f>
        <v/>
      </c>
    </row>
    <row r="4646" spans="8:13" x14ac:dyDescent="0.25">
      <c r="H4646" s="55" t="str">
        <f>IFERROR(VLOOKUP(E4646,Worksheet!$A$86:$B$110,2,FALSE)," ")</f>
        <v xml:space="preserve"> </v>
      </c>
      <c r="I4646" s="20" t="str">
        <f t="shared" si="145"/>
        <v/>
      </c>
      <c r="K4646" s="20" t="str">
        <f t="shared" si="144"/>
        <v/>
      </c>
      <c r="M4646" s="19" t="str">
        <f>IFERROR(VLOOKUP(Services[[#This Row],[Service Provided ]],Worksheet!$A$86:$G$111,7,FALSE),"")</f>
        <v/>
      </c>
    </row>
    <row r="4647" spans="8:13" x14ac:dyDescent="0.25">
      <c r="H4647" s="55" t="str">
        <f>IFERROR(VLOOKUP(E4647,Worksheet!$A$86:$B$110,2,FALSE)," ")</f>
        <v xml:space="preserve"> </v>
      </c>
      <c r="I4647" s="20" t="str">
        <f t="shared" si="145"/>
        <v/>
      </c>
      <c r="K4647" s="20" t="str">
        <f t="shared" si="144"/>
        <v/>
      </c>
      <c r="M4647" s="19" t="str">
        <f>IFERROR(VLOOKUP(Services[[#This Row],[Service Provided ]],Worksheet!$A$86:$G$111,7,FALSE),"")</f>
        <v/>
      </c>
    </row>
    <row r="4648" spans="8:13" x14ac:dyDescent="0.25">
      <c r="H4648" s="55" t="str">
        <f>IFERROR(VLOOKUP(E4648,Worksheet!$A$86:$B$110,2,FALSE)," ")</f>
        <v xml:space="preserve"> </v>
      </c>
      <c r="I4648" s="20" t="str">
        <f t="shared" si="145"/>
        <v/>
      </c>
      <c r="K4648" s="20" t="str">
        <f t="shared" si="144"/>
        <v/>
      </c>
      <c r="M4648" s="19" t="str">
        <f>IFERROR(VLOOKUP(Services[[#This Row],[Service Provided ]],Worksheet!$A$86:$G$111,7,FALSE),"")</f>
        <v/>
      </c>
    </row>
    <row r="4649" spans="8:13" x14ac:dyDescent="0.25">
      <c r="H4649" s="55" t="str">
        <f>IFERROR(VLOOKUP(E4649,Worksheet!$A$86:$B$110,2,FALSE)," ")</f>
        <v xml:space="preserve"> </v>
      </c>
      <c r="I4649" s="20" t="str">
        <f t="shared" si="145"/>
        <v/>
      </c>
      <c r="K4649" s="20" t="str">
        <f t="shared" si="144"/>
        <v/>
      </c>
      <c r="M4649" s="19" t="str">
        <f>IFERROR(VLOOKUP(Services[[#This Row],[Service Provided ]],Worksheet!$A$86:$G$111,7,FALSE),"")</f>
        <v/>
      </c>
    </row>
    <row r="4650" spans="8:13" x14ac:dyDescent="0.25">
      <c r="H4650" s="55" t="str">
        <f>IFERROR(VLOOKUP(E4650,Worksheet!$A$86:$B$110,2,FALSE)," ")</f>
        <v xml:space="preserve"> </v>
      </c>
      <c r="I4650" s="20" t="str">
        <f t="shared" si="145"/>
        <v/>
      </c>
      <c r="K4650" s="20" t="str">
        <f t="shared" si="144"/>
        <v/>
      </c>
      <c r="M4650" s="19" t="str">
        <f>IFERROR(VLOOKUP(Services[[#This Row],[Service Provided ]],Worksheet!$A$86:$G$111,7,FALSE),"")</f>
        <v/>
      </c>
    </row>
    <row r="4651" spans="8:13" x14ac:dyDescent="0.25">
      <c r="H4651" s="55" t="str">
        <f>IFERROR(VLOOKUP(E4651,Worksheet!$A$86:$B$110,2,FALSE)," ")</f>
        <v xml:space="preserve"> </v>
      </c>
      <c r="I4651" s="20" t="str">
        <f t="shared" si="145"/>
        <v/>
      </c>
      <c r="K4651" s="20" t="str">
        <f t="shared" si="144"/>
        <v/>
      </c>
      <c r="M4651" s="19" t="str">
        <f>IFERROR(VLOOKUP(Services[[#This Row],[Service Provided ]],Worksheet!$A$86:$G$111,7,FALSE),"")</f>
        <v/>
      </c>
    </row>
    <row r="4652" spans="8:13" x14ac:dyDescent="0.25">
      <c r="H4652" s="55" t="str">
        <f>IFERROR(VLOOKUP(E4652,Worksheet!$A$86:$B$110,2,FALSE)," ")</f>
        <v xml:space="preserve"> </v>
      </c>
      <c r="I4652" s="20" t="str">
        <f t="shared" si="145"/>
        <v/>
      </c>
      <c r="K4652" s="20" t="str">
        <f t="shared" si="144"/>
        <v/>
      </c>
      <c r="M4652" s="19" t="str">
        <f>IFERROR(VLOOKUP(Services[[#This Row],[Service Provided ]],Worksheet!$A$86:$G$111,7,FALSE),"")</f>
        <v/>
      </c>
    </row>
    <row r="4653" spans="8:13" x14ac:dyDescent="0.25">
      <c r="H4653" s="55" t="str">
        <f>IFERROR(VLOOKUP(E4653,Worksheet!$A$86:$B$110,2,FALSE)," ")</f>
        <v xml:space="preserve"> </v>
      </c>
      <c r="I4653" s="20" t="str">
        <f t="shared" si="145"/>
        <v/>
      </c>
      <c r="K4653" s="20" t="str">
        <f t="shared" si="144"/>
        <v/>
      </c>
      <c r="M4653" s="19" t="str">
        <f>IFERROR(VLOOKUP(Services[[#This Row],[Service Provided ]],Worksheet!$A$86:$G$111,7,FALSE),"")</f>
        <v/>
      </c>
    </row>
    <row r="4654" spans="8:13" x14ac:dyDescent="0.25">
      <c r="H4654" s="55" t="str">
        <f>IFERROR(VLOOKUP(E4654,Worksheet!$A$86:$B$110,2,FALSE)," ")</f>
        <v xml:space="preserve"> </v>
      </c>
      <c r="I4654" s="20" t="str">
        <f t="shared" si="145"/>
        <v/>
      </c>
      <c r="K4654" s="20" t="str">
        <f t="shared" si="144"/>
        <v/>
      </c>
      <c r="M4654" s="19" t="str">
        <f>IFERROR(VLOOKUP(Services[[#This Row],[Service Provided ]],Worksheet!$A$86:$G$111,7,FALSE),"")</f>
        <v/>
      </c>
    </row>
    <row r="4655" spans="8:13" x14ac:dyDescent="0.25">
      <c r="H4655" s="55" t="str">
        <f>IFERROR(VLOOKUP(E4655,Worksheet!$A$86:$B$110,2,FALSE)," ")</f>
        <v xml:space="preserve"> </v>
      </c>
      <c r="I4655" s="20" t="str">
        <f t="shared" si="145"/>
        <v/>
      </c>
      <c r="K4655" s="20" t="str">
        <f t="shared" si="144"/>
        <v/>
      </c>
      <c r="M4655" s="19" t="str">
        <f>IFERROR(VLOOKUP(Services[[#This Row],[Service Provided ]],Worksheet!$A$86:$G$111,7,FALSE),"")</f>
        <v/>
      </c>
    </row>
    <row r="4656" spans="8:13" x14ac:dyDescent="0.25">
      <c r="H4656" s="55" t="str">
        <f>IFERROR(VLOOKUP(E4656,Worksheet!$A$86:$B$110,2,FALSE)," ")</f>
        <v xml:space="preserve"> </v>
      </c>
      <c r="I4656" s="20" t="str">
        <f t="shared" si="145"/>
        <v/>
      </c>
      <c r="K4656" s="20" t="str">
        <f t="shared" si="144"/>
        <v/>
      </c>
      <c r="M4656" s="19" t="str">
        <f>IFERROR(VLOOKUP(Services[[#This Row],[Service Provided ]],Worksheet!$A$86:$G$111,7,FALSE),"")</f>
        <v/>
      </c>
    </row>
    <row r="4657" spans="8:13" x14ac:dyDescent="0.25">
      <c r="H4657" s="55" t="str">
        <f>IFERROR(VLOOKUP(E4657,Worksheet!$A$86:$B$110,2,FALSE)," ")</f>
        <v xml:space="preserve"> </v>
      </c>
      <c r="I4657" s="20" t="str">
        <f t="shared" si="145"/>
        <v/>
      </c>
      <c r="K4657" s="20" t="str">
        <f t="shared" ref="K4657:K4720" si="146">IF(I4657=0,J4657,I4657)</f>
        <v/>
      </c>
      <c r="M4657" s="19" t="str">
        <f>IFERROR(VLOOKUP(Services[[#This Row],[Service Provided ]],Worksheet!$A$86:$G$111,7,FALSE),"")</f>
        <v/>
      </c>
    </row>
    <row r="4658" spans="8:13" x14ac:dyDescent="0.25">
      <c r="H4658" s="55" t="str">
        <f>IFERROR(VLOOKUP(E4658,Worksheet!$A$86:$B$110,2,FALSE)," ")</f>
        <v xml:space="preserve"> </v>
      </c>
      <c r="I4658" s="20" t="str">
        <f t="shared" si="145"/>
        <v/>
      </c>
      <c r="K4658" s="20" t="str">
        <f t="shared" si="146"/>
        <v/>
      </c>
      <c r="M4658" s="19" t="str">
        <f>IFERROR(VLOOKUP(Services[[#This Row],[Service Provided ]],Worksheet!$A$86:$G$111,7,FALSE),"")</f>
        <v/>
      </c>
    </row>
    <row r="4659" spans="8:13" x14ac:dyDescent="0.25">
      <c r="H4659" s="55" t="str">
        <f>IFERROR(VLOOKUP(E4659,Worksheet!$A$86:$B$110,2,FALSE)," ")</f>
        <v xml:space="preserve"> </v>
      </c>
      <c r="I4659" s="20" t="str">
        <f t="shared" si="145"/>
        <v/>
      </c>
      <c r="K4659" s="20" t="str">
        <f t="shared" si="146"/>
        <v/>
      </c>
      <c r="M4659" s="19" t="str">
        <f>IFERROR(VLOOKUP(Services[[#This Row],[Service Provided ]],Worksheet!$A$86:$G$111,7,FALSE),"")</f>
        <v/>
      </c>
    </row>
    <row r="4660" spans="8:13" x14ac:dyDescent="0.25">
      <c r="H4660" s="55" t="str">
        <f>IFERROR(VLOOKUP(E4660,Worksheet!$A$86:$B$110,2,FALSE)," ")</f>
        <v xml:space="preserve"> </v>
      </c>
      <c r="I4660" s="20" t="str">
        <f t="shared" si="145"/>
        <v/>
      </c>
      <c r="K4660" s="20" t="str">
        <f t="shared" si="146"/>
        <v/>
      </c>
      <c r="M4660" s="19" t="str">
        <f>IFERROR(VLOOKUP(Services[[#This Row],[Service Provided ]],Worksheet!$A$86:$G$111,7,FALSE),"")</f>
        <v/>
      </c>
    </row>
    <row r="4661" spans="8:13" x14ac:dyDescent="0.25">
      <c r="H4661" s="55" t="str">
        <f>IFERROR(VLOOKUP(E4661,Worksheet!$A$86:$B$110,2,FALSE)," ")</f>
        <v xml:space="preserve"> </v>
      </c>
      <c r="I4661" s="20" t="str">
        <f t="shared" si="145"/>
        <v/>
      </c>
      <c r="K4661" s="20" t="str">
        <f t="shared" si="146"/>
        <v/>
      </c>
      <c r="M4661" s="19" t="str">
        <f>IFERROR(VLOOKUP(Services[[#This Row],[Service Provided ]],Worksheet!$A$86:$G$111,7,FALSE),"")</f>
        <v/>
      </c>
    </row>
    <row r="4662" spans="8:13" x14ac:dyDescent="0.25">
      <c r="H4662" s="55" t="str">
        <f>IFERROR(VLOOKUP(E4662,Worksheet!$A$86:$B$110,2,FALSE)," ")</f>
        <v xml:space="preserve"> </v>
      </c>
      <c r="I4662" s="20" t="str">
        <f t="shared" si="145"/>
        <v/>
      </c>
      <c r="K4662" s="20" t="str">
        <f t="shared" si="146"/>
        <v/>
      </c>
      <c r="M4662" s="19" t="str">
        <f>IFERROR(VLOOKUP(Services[[#This Row],[Service Provided ]],Worksheet!$A$86:$G$111,7,FALSE),"")</f>
        <v/>
      </c>
    </row>
    <row r="4663" spans="8:13" x14ac:dyDescent="0.25">
      <c r="H4663" s="55" t="str">
        <f>IFERROR(VLOOKUP(E4663,Worksheet!$A$86:$B$110,2,FALSE)," ")</f>
        <v xml:space="preserve"> </v>
      </c>
      <c r="I4663" s="20" t="str">
        <f t="shared" ref="I4663:I4726" si="147">IF(H4663&lt;&gt;" ",G4663*H4663,"")</f>
        <v/>
      </c>
      <c r="K4663" s="20" t="str">
        <f t="shared" si="146"/>
        <v/>
      </c>
      <c r="M4663" s="19" t="str">
        <f>IFERROR(VLOOKUP(Services[[#This Row],[Service Provided ]],Worksheet!$A$86:$G$111,7,FALSE),"")</f>
        <v/>
      </c>
    </row>
    <row r="4664" spans="8:13" x14ac:dyDescent="0.25">
      <c r="H4664" s="55" t="str">
        <f>IFERROR(VLOOKUP(E4664,Worksheet!$A$86:$B$110,2,FALSE)," ")</f>
        <v xml:space="preserve"> </v>
      </c>
      <c r="I4664" s="20" t="str">
        <f t="shared" si="147"/>
        <v/>
      </c>
      <c r="K4664" s="20" t="str">
        <f t="shared" si="146"/>
        <v/>
      </c>
      <c r="M4664" s="19" t="str">
        <f>IFERROR(VLOOKUP(Services[[#This Row],[Service Provided ]],Worksheet!$A$86:$G$111,7,FALSE),"")</f>
        <v/>
      </c>
    </row>
    <row r="4665" spans="8:13" x14ac:dyDescent="0.25">
      <c r="H4665" s="55" t="str">
        <f>IFERROR(VLOOKUP(E4665,Worksheet!$A$86:$B$110,2,FALSE)," ")</f>
        <v xml:space="preserve"> </v>
      </c>
      <c r="I4665" s="20" t="str">
        <f t="shared" si="147"/>
        <v/>
      </c>
      <c r="K4665" s="20" t="str">
        <f t="shared" si="146"/>
        <v/>
      </c>
      <c r="M4665" s="19" t="str">
        <f>IFERROR(VLOOKUP(Services[[#This Row],[Service Provided ]],Worksheet!$A$86:$G$111,7,FALSE),"")</f>
        <v/>
      </c>
    </row>
    <row r="4666" spans="8:13" x14ac:dyDescent="0.25">
      <c r="H4666" s="55" t="str">
        <f>IFERROR(VLOOKUP(E4666,Worksheet!$A$86:$B$110,2,FALSE)," ")</f>
        <v xml:space="preserve"> </v>
      </c>
      <c r="I4666" s="20" t="str">
        <f t="shared" si="147"/>
        <v/>
      </c>
      <c r="K4666" s="20" t="str">
        <f t="shared" si="146"/>
        <v/>
      </c>
      <c r="M4666" s="19" t="str">
        <f>IFERROR(VLOOKUP(Services[[#This Row],[Service Provided ]],Worksheet!$A$86:$G$111,7,FALSE),"")</f>
        <v/>
      </c>
    </row>
    <row r="4667" spans="8:13" x14ac:dyDescent="0.25">
      <c r="H4667" s="55" t="str">
        <f>IFERROR(VLOOKUP(E4667,Worksheet!$A$86:$B$110,2,FALSE)," ")</f>
        <v xml:space="preserve"> </v>
      </c>
      <c r="I4667" s="20" t="str">
        <f t="shared" si="147"/>
        <v/>
      </c>
      <c r="K4667" s="20" t="str">
        <f t="shared" si="146"/>
        <v/>
      </c>
      <c r="M4667" s="19" t="str">
        <f>IFERROR(VLOOKUP(Services[[#This Row],[Service Provided ]],Worksheet!$A$86:$G$111,7,FALSE),"")</f>
        <v/>
      </c>
    </row>
    <row r="4668" spans="8:13" x14ac:dyDescent="0.25">
      <c r="H4668" s="55" t="str">
        <f>IFERROR(VLOOKUP(E4668,Worksheet!$A$86:$B$110,2,FALSE)," ")</f>
        <v xml:space="preserve"> </v>
      </c>
      <c r="I4668" s="20" t="str">
        <f t="shared" si="147"/>
        <v/>
      </c>
      <c r="K4668" s="20" t="str">
        <f t="shared" si="146"/>
        <v/>
      </c>
      <c r="M4668" s="19" t="str">
        <f>IFERROR(VLOOKUP(Services[[#This Row],[Service Provided ]],Worksheet!$A$86:$G$111,7,FALSE),"")</f>
        <v/>
      </c>
    </row>
    <row r="4669" spans="8:13" x14ac:dyDescent="0.25">
      <c r="H4669" s="55" t="str">
        <f>IFERROR(VLOOKUP(E4669,Worksheet!$A$86:$B$110,2,FALSE)," ")</f>
        <v xml:space="preserve"> </v>
      </c>
      <c r="I4669" s="20" t="str">
        <f t="shared" si="147"/>
        <v/>
      </c>
      <c r="K4669" s="20" t="str">
        <f t="shared" si="146"/>
        <v/>
      </c>
      <c r="M4669" s="19" t="str">
        <f>IFERROR(VLOOKUP(Services[[#This Row],[Service Provided ]],Worksheet!$A$86:$G$111,7,FALSE),"")</f>
        <v/>
      </c>
    </row>
    <row r="4670" spans="8:13" x14ac:dyDescent="0.25">
      <c r="H4670" s="55" t="str">
        <f>IFERROR(VLOOKUP(E4670,Worksheet!$A$86:$B$110,2,FALSE)," ")</f>
        <v xml:space="preserve"> </v>
      </c>
      <c r="I4670" s="20" t="str">
        <f t="shared" si="147"/>
        <v/>
      </c>
      <c r="K4670" s="20" t="str">
        <f t="shared" si="146"/>
        <v/>
      </c>
      <c r="M4670" s="19" t="str">
        <f>IFERROR(VLOOKUP(Services[[#This Row],[Service Provided ]],Worksheet!$A$86:$G$111,7,FALSE),"")</f>
        <v/>
      </c>
    </row>
    <row r="4671" spans="8:13" x14ac:dyDescent="0.25">
      <c r="H4671" s="55" t="str">
        <f>IFERROR(VLOOKUP(E4671,Worksheet!$A$86:$B$110,2,FALSE)," ")</f>
        <v xml:space="preserve"> </v>
      </c>
      <c r="I4671" s="20" t="str">
        <f t="shared" si="147"/>
        <v/>
      </c>
      <c r="K4671" s="20" t="str">
        <f t="shared" si="146"/>
        <v/>
      </c>
      <c r="M4671" s="19" t="str">
        <f>IFERROR(VLOOKUP(Services[[#This Row],[Service Provided ]],Worksheet!$A$86:$G$111,7,FALSE),"")</f>
        <v/>
      </c>
    </row>
    <row r="4672" spans="8:13" x14ac:dyDescent="0.25">
      <c r="H4672" s="55" t="str">
        <f>IFERROR(VLOOKUP(E4672,Worksheet!$A$86:$B$110,2,FALSE)," ")</f>
        <v xml:space="preserve"> </v>
      </c>
      <c r="I4672" s="20" t="str">
        <f t="shared" si="147"/>
        <v/>
      </c>
      <c r="K4672" s="20" t="str">
        <f t="shared" si="146"/>
        <v/>
      </c>
      <c r="M4672" s="19" t="str">
        <f>IFERROR(VLOOKUP(Services[[#This Row],[Service Provided ]],Worksheet!$A$86:$G$111,7,FALSE),"")</f>
        <v/>
      </c>
    </row>
    <row r="4673" spans="8:13" x14ac:dyDescent="0.25">
      <c r="H4673" s="55" t="str">
        <f>IFERROR(VLOOKUP(E4673,Worksheet!$A$86:$B$110,2,FALSE)," ")</f>
        <v xml:space="preserve"> </v>
      </c>
      <c r="I4673" s="20" t="str">
        <f t="shared" si="147"/>
        <v/>
      </c>
      <c r="K4673" s="20" t="str">
        <f t="shared" si="146"/>
        <v/>
      </c>
      <c r="M4673" s="19" t="str">
        <f>IFERROR(VLOOKUP(Services[[#This Row],[Service Provided ]],Worksheet!$A$86:$G$111,7,FALSE),"")</f>
        <v/>
      </c>
    </row>
    <row r="4674" spans="8:13" x14ac:dyDescent="0.25">
      <c r="H4674" s="55" t="str">
        <f>IFERROR(VLOOKUP(E4674,Worksheet!$A$86:$B$110,2,FALSE)," ")</f>
        <v xml:space="preserve"> </v>
      </c>
      <c r="I4674" s="20" t="str">
        <f t="shared" si="147"/>
        <v/>
      </c>
      <c r="K4674" s="20" t="str">
        <f t="shared" si="146"/>
        <v/>
      </c>
      <c r="M4674" s="19" t="str">
        <f>IFERROR(VLOOKUP(Services[[#This Row],[Service Provided ]],Worksheet!$A$86:$G$111,7,FALSE),"")</f>
        <v/>
      </c>
    </row>
    <row r="4675" spans="8:13" x14ac:dyDescent="0.25">
      <c r="H4675" s="55" t="str">
        <f>IFERROR(VLOOKUP(E4675,Worksheet!$A$86:$B$110,2,FALSE)," ")</f>
        <v xml:space="preserve"> </v>
      </c>
      <c r="I4675" s="20" t="str">
        <f t="shared" si="147"/>
        <v/>
      </c>
      <c r="K4675" s="20" t="str">
        <f t="shared" si="146"/>
        <v/>
      </c>
      <c r="M4675" s="19" t="str">
        <f>IFERROR(VLOOKUP(Services[[#This Row],[Service Provided ]],Worksheet!$A$86:$G$111,7,FALSE),"")</f>
        <v/>
      </c>
    </row>
    <row r="4676" spans="8:13" x14ac:dyDescent="0.25">
      <c r="H4676" s="55" t="str">
        <f>IFERROR(VLOOKUP(E4676,Worksheet!$A$86:$B$110,2,FALSE)," ")</f>
        <v xml:space="preserve"> </v>
      </c>
      <c r="I4676" s="20" t="str">
        <f t="shared" si="147"/>
        <v/>
      </c>
      <c r="K4676" s="20" t="str">
        <f t="shared" si="146"/>
        <v/>
      </c>
      <c r="M4676" s="19" t="str">
        <f>IFERROR(VLOOKUP(Services[[#This Row],[Service Provided ]],Worksheet!$A$86:$G$111,7,FALSE),"")</f>
        <v/>
      </c>
    </row>
    <row r="4677" spans="8:13" x14ac:dyDescent="0.25">
      <c r="H4677" s="55" t="str">
        <f>IFERROR(VLOOKUP(E4677,Worksheet!$A$86:$B$110,2,FALSE)," ")</f>
        <v xml:space="preserve"> </v>
      </c>
      <c r="I4677" s="20" t="str">
        <f t="shared" si="147"/>
        <v/>
      </c>
      <c r="K4677" s="20" t="str">
        <f t="shared" si="146"/>
        <v/>
      </c>
      <c r="M4677" s="19" t="str">
        <f>IFERROR(VLOOKUP(Services[[#This Row],[Service Provided ]],Worksheet!$A$86:$G$111,7,FALSE),"")</f>
        <v/>
      </c>
    </row>
    <row r="4678" spans="8:13" x14ac:dyDescent="0.25">
      <c r="H4678" s="55" t="str">
        <f>IFERROR(VLOOKUP(E4678,Worksheet!$A$86:$B$110,2,FALSE)," ")</f>
        <v xml:space="preserve"> </v>
      </c>
      <c r="I4678" s="20" t="str">
        <f t="shared" si="147"/>
        <v/>
      </c>
      <c r="K4678" s="20" t="str">
        <f t="shared" si="146"/>
        <v/>
      </c>
      <c r="M4678" s="19" t="str">
        <f>IFERROR(VLOOKUP(Services[[#This Row],[Service Provided ]],Worksheet!$A$86:$G$111,7,FALSE),"")</f>
        <v/>
      </c>
    </row>
    <row r="4679" spans="8:13" x14ac:dyDescent="0.25">
      <c r="H4679" s="55" t="str">
        <f>IFERROR(VLOOKUP(E4679,Worksheet!$A$86:$B$110,2,FALSE)," ")</f>
        <v xml:space="preserve"> </v>
      </c>
      <c r="I4679" s="20" t="str">
        <f t="shared" si="147"/>
        <v/>
      </c>
      <c r="K4679" s="20" t="str">
        <f t="shared" si="146"/>
        <v/>
      </c>
      <c r="M4679" s="19" t="str">
        <f>IFERROR(VLOOKUP(Services[[#This Row],[Service Provided ]],Worksheet!$A$86:$G$111,7,FALSE),"")</f>
        <v/>
      </c>
    </row>
    <row r="4680" spans="8:13" x14ac:dyDescent="0.25">
      <c r="H4680" s="55" t="str">
        <f>IFERROR(VLOOKUP(E4680,Worksheet!$A$86:$B$110,2,FALSE)," ")</f>
        <v xml:space="preserve"> </v>
      </c>
      <c r="I4680" s="20" t="str">
        <f t="shared" si="147"/>
        <v/>
      </c>
      <c r="K4680" s="20" t="str">
        <f t="shared" si="146"/>
        <v/>
      </c>
      <c r="M4680" s="19" t="str">
        <f>IFERROR(VLOOKUP(Services[[#This Row],[Service Provided ]],Worksheet!$A$86:$G$111,7,FALSE),"")</f>
        <v/>
      </c>
    </row>
    <row r="4681" spans="8:13" x14ac:dyDescent="0.25">
      <c r="H4681" s="55" t="str">
        <f>IFERROR(VLOOKUP(E4681,Worksheet!$A$86:$B$110,2,FALSE)," ")</f>
        <v xml:space="preserve"> </v>
      </c>
      <c r="I4681" s="20" t="str">
        <f t="shared" si="147"/>
        <v/>
      </c>
      <c r="K4681" s="20" t="str">
        <f t="shared" si="146"/>
        <v/>
      </c>
      <c r="M4681" s="19" t="str">
        <f>IFERROR(VLOOKUP(Services[[#This Row],[Service Provided ]],Worksheet!$A$86:$G$111,7,FALSE),"")</f>
        <v/>
      </c>
    </row>
    <row r="4682" spans="8:13" x14ac:dyDescent="0.25">
      <c r="H4682" s="55" t="str">
        <f>IFERROR(VLOOKUP(E4682,Worksheet!$A$86:$B$110,2,FALSE)," ")</f>
        <v xml:space="preserve"> </v>
      </c>
      <c r="I4682" s="20" t="str">
        <f t="shared" si="147"/>
        <v/>
      </c>
      <c r="K4682" s="20" t="str">
        <f t="shared" si="146"/>
        <v/>
      </c>
      <c r="M4682" s="19" t="str">
        <f>IFERROR(VLOOKUP(Services[[#This Row],[Service Provided ]],Worksheet!$A$86:$G$111,7,FALSE),"")</f>
        <v/>
      </c>
    </row>
    <row r="4683" spans="8:13" x14ac:dyDescent="0.25">
      <c r="H4683" s="55" t="str">
        <f>IFERROR(VLOOKUP(E4683,Worksheet!$A$86:$B$110,2,FALSE)," ")</f>
        <v xml:space="preserve"> </v>
      </c>
      <c r="I4683" s="20" t="str">
        <f t="shared" si="147"/>
        <v/>
      </c>
      <c r="K4683" s="20" t="str">
        <f t="shared" si="146"/>
        <v/>
      </c>
      <c r="M4683" s="19" t="str">
        <f>IFERROR(VLOOKUP(Services[[#This Row],[Service Provided ]],Worksheet!$A$86:$G$111,7,FALSE),"")</f>
        <v/>
      </c>
    </row>
    <row r="4684" spans="8:13" x14ac:dyDescent="0.25">
      <c r="H4684" s="55" t="str">
        <f>IFERROR(VLOOKUP(E4684,Worksheet!$A$86:$B$110,2,FALSE)," ")</f>
        <v xml:space="preserve"> </v>
      </c>
      <c r="I4684" s="20" t="str">
        <f t="shared" si="147"/>
        <v/>
      </c>
      <c r="K4684" s="20" t="str">
        <f t="shared" si="146"/>
        <v/>
      </c>
      <c r="M4684" s="19" t="str">
        <f>IFERROR(VLOOKUP(Services[[#This Row],[Service Provided ]],Worksheet!$A$86:$G$111,7,FALSE),"")</f>
        <v/>
      </c>
    </row>
    <row r="4685" spans="8:13" x14ac:dyDescent="0.25">
      <c r="H4685" s="55" t="str">
        <f>IFERROR(VLOOKUP(E4685,Worksheet!$A$86:$B$110,2,FALSE)," ")</f>
        <v xml:space="preserve"> </v>
      </c>
      <c r="I4685" s="20" t="str">
        <f t="shared" si="147"/>
        <v/>
      </c>
      <c r="K4685" s="20" t="str">
        <f t="shared" si="146"/>
        <v/>
      </c>
      <c r="M4685" s="19" t="str">
        <f>IFERROR(VLOOKUP(Services[[#This Row],[Service Provided ]],Worksheet!$A$86:$G$111,7,FALSE),"")</f>
        <v/>
      </c>
    </row>
    <row r="4686" spans="8:13" x14ac:dyDescent="0.25">
      <c r="H4686" s="55" t="str">
        <f>IFERROR(VLOOKUP(E4686,Worksheet!$A$86:$B$110,2,FALSE)," ")</f>
        <v xml:space="preserve"> </v>
      </c>
      <c r="I4686" s="20" t="str">
        <f t="shared" si="147"/>
        <v/>
      </c>
      <c r="K4686" s="20" t="str">
        <f t="shared" si="146"/>
        <v/>
      </c>
      <c r="M4686" s="19" t="str">
        <f>IFERROR(VLOOKUP(Services[[#This Row],[Service Provided ]],Worksheet!$A$86:$G$111,7,FALSE),"")</f>
        <v/>
      </c>
    </row>
    <row r="4687" spans="8:13" x14ac:dyDescent="0.25">
      <c r="H4687" s="55" t="str">
        <f>IFERROR(VLOOKUP(E4687,Worksheet!$A$86:$B$110,2,FALSE)," ")</f>
        <v xml:space="preserve"> </v>
      </c>
      <c r="I4687" s="20" t="str">
        <f t="shared" si="147"/>
        <v/>
      </c>
      <c r="K4687" s="20" t="str">
        <f t="shared" si="146"/>
        <v/>
      </c>
      <c r="M4687" s="19" t="str">
        <f>IFERROR(VLOOKUP(Services[[#This Row],[Service Provided ]],Worksheet!$A$86:$G$111,7,FALSE),"")</f>
        <v/>
      </c>
    </row>
    <row r="4688" spans="8:13" x14ac:dyDescent="0.25">
      <c r="H4688" s="55" t="str">
        <f>IFERROR(VLOOKUP(E4688,Worksheet!$A$86:$B$110,2,FALSE)," ")</f>
        <v xml:space="preserve"> </v>
      </c>
      <c r="I4688" s="20" t="str">
        <f t="shared" si="147"/>
        <v/>
      </c>
      <c r="K4688" s="20" t="str">
        <f t="shared" si="146"/>
        <v/>
      </c>
      <c r="M4688" s="19" t="str">
        <f>IFERROR(VLOOKUP(Services[[#This Row],[Service Provided ]],Worksheet!$A$86:$G$111,7,FALSE),"")</f>
        <v/>
      </c>
    </row>
    <row r="4689" spans="8:13" x14ac:dyDescent="0.25">
      <c r="H4689" s="55" t="str">
        <f>IFERROR(VLOOKUP(E4689,Worksheet!$A$86:$B$110,2,FALSE)," ")</f>
        <v xml:space="preserve"> </v>
      </c>
      <c r="I4689" s="20" t="str">
        <f t="shared" si="147"/>
        <v/>
      </c>
      <c r="K4689" s="20" t="str">
        <f t="shared" si="146"/>
        <v/>
      </c>
      <c r="M4689" s="19" t="str">
        <f>IFERROR(VLOOKUP(Services[[#This Row],[Service Provided ]],Worksheet!$A$86:$G$111,7,FALSE),"")</f>
        <v/>
      </c>
    </row>
    <row r="4690" spans="8:13" x14ac:dyDescent="0.25">
      <c r="H4690" s="55" t="str">
        <f>IFERROR(VLOOKUP(E4690,Worksheet!$A$86:$B$110,2,FALSE)," ")</f>
        <v xml:space="preserve"> </v>
      </c>
      <c r="I4690" s="20" t="str">
        <f t="shared" si="147"/>
        <v/>
      </c>
      <c r="K4690" s="20" t="str">
        <f t="shared" si="146"/>
        <v/>
      </c>
      <c r="M4690" s="19" t="str">
        <f>IFERROR(VLOOKUP(Services[[#This Row],[Service Provided ]],Worksheet!$A$86:$G$111,7,FALSE),"")</f>
        <v/>
      </c>
    </row>
    <row r="4691" spans="8:13" x14ac:dyDescent="0.25">
      <c r="H4691" s="55" t="str">
        <f>IFERROR(VLOOKUP(E4691,Worksheet!$A$86:$B$110,2,FALSE)," ")</f>
        <v xml:space="preserve"> </v>
      </c>
      <c r="I4691" s="20" t="str">
        <f t="shared" si="147"/>
        <v/>
      </c>
      <c r="K4691" s="20" t="str">
        <f t="shared" si="146"/>
        <v/>
      </c>
      <c r="M4691" s="19" t="str">
        <f>IFERROR(VLOOKUP(Services[[#This Row],[Service Provided ]],Worksheet!$A$86:$G$111,7,FALSE),"")</f>
        <v/>
      </c>
    </row>
    <row r="4692" spans="8:13" x14ac:dyDescent="0.25">
      <c r="H4692" s="55" t="str">
        <f>IFERROR(VLOOKUP(E4692,Worksheet!$A$86:$B$110,2,FALSE)," ")</f>
        <v xml:space="preserve"> </v>
      </c>
      <c r="I4692" s="20" t="str">
        <f t="shared" si="147"/>
        <v/>
      </c>
      <c r="K4692" s="20" t="str">
        <f t="shared" si="146"/>
        <v/>
      </c>
      <c r="M4692" s="19" t="str">
        <f>IFERROR(VLOOKUP(Services[[#This Row],[Service Provided ]],Worksheet!$A$86:$G$111,7,FALSE),"")</f>
        <v/>
      </c>
    </row>
    <row r="4693" spans="8:13" x14ac:dyDescent="0.25">
      <c r="H4693" s="55" t="str">
        <f>IFERROR(VLOOKUP(E4693,Worksheet!$A$86:$B$110,2,FALSE)," ")</f>
        <v xml:space="preserve"> </v>
      </c>
      <c r="I4693" s="20" t="str">
        <f t="shared" si="147"/>
        <v/>
      </c>
      <c r="K4693" s="20" t="str">
        <f t="shared" si="146"/>
        <v/>
      </c>
      <c r="M4693" s="19" t="str">
        <f>IFERROR(VLOOKUP(Services[[#This Row],[Service Provided ]],Worksheet!$A$86:$G$111,7,FALSE),"")</f>
        <v/>
      </c>
    </row>
    <row r="4694" spans="8:13" x14ac:dyDescent="0.25">
      <c r="H4694" s="55" t="str">
        <f>IFERROR(VLOOKUP(E4694,Worksheet!$A$86:$B$110,2,FALSE)," ")</f>
        <v xml:space="preserve"> </v>
      </c>
      <c r="I4694" s="20" t="str">
        <f t="shared" si="147"/>
        <v/>
      </c>
      <c r="K4694" s="20" t="str">
        <f t="shared" si="146"/>
        <v/>
      </c>
      <c r="M4694" s="19" t="str">
        <f>IFERROR(VLOOKUP(Services[[#This Row],[Service Provided ]],Worksheet!$A$86:$G$111,7,FALSE),"")</f>
        <v/>
      </c>
    </row>
    <row r="4695" spans="8:13" x14ac:dyDescent="0.25">
      <c r="H4695" s="55" t="str">
        <f>IFERROR(VLOOKUP(E4695,Worksheet!$A$86:$B$110,2,FALSE)," ")</f>
        <v xml:space="preserve"> </v>
      </c>
      <c r="I4695" s="20" t="str">
        <f t="shared" si="147"/>
        <v/>
      </c>
      <c r="K4695" s="20" t="str">
        <f t="shared" si="146"/>
        <v/>
      </c>
      <c r="M4695" s="19" t="str">
        <f>IFERROR(VLOOKUP(Services[[#This Row],[Service Provided ]],Worksheet!$A$86:$G$111,7,FALSE),"")</f>
        <v/>
      </c>
    </row>
    <row r="4696" spans="8:13" x14ac:dyDescent="0.25">
      <c r="H4696" s="55" t="str">
        <f>IFERROR(VLOOKUP(E4696,Worksheet!$A$86:$B$110,2,FALSE)," ")</f>
        <v xml:space="preserve"> </v>
      </c>
      <c r="I4696" s="20" t="str">
        <f t="shared" si="147"/>
        <v/>
      </c>
      <c r="K4696" s="20" t="str">
        <f t="shared" si="146"/>
        <v/>
      </c>
      <c r="M4696" s="19" t="str">
        <f>IFERROR(VLOOKUP(Services[[#This Row],[Service Provided ]],Worksheet!$A$86:$G$111,7,FALSE),"")</f>
        <v/>
      </c>
    </row>
    <row r="4697" spans="8:13" x14ac:dyDescent="0.25">
      <c r="H4697" s="55" t="str">
        <f>IFERROR(VLOOKUP(E4697,Worksheet!$A$86:$B$110,2,FALSE)," ")</f>
        <v xml:space="preserve"> </v>
      </c>
      <c r="I4697" s="20" t="str">
        <f t="shared" si="147"/>
        <v/>
      </c>
      <c r="K4697" s="20" t="str">
        <f t="shared" si="146"/>
        <v/>
      </c>
      <c r="M4697" s="19" t="str">
        <f>IFERROR(VLOOKUP(Services[[#This Row],[Service Provided ]],Worksheet!$A$86:$G$111,7,FALSE),"")</f>
        <v/>
      </c>
    </row>
    <row r="4698" spans="8:13" x14ac:dyDescent="0.25">
      <c r="H4698" s="55" t="str">
        <f>IFERROR(VLOOKUP(E4698,Worksheet!$A$86:$B$110,2,FALSE)," ")</f>
        <v xml:space="preserve"> </v>
      </c>
      <c r="I4698" s="20" t="str">
        <f t="shared" si="147"/>
        <v/>
      </c>
      <c r="K4698" s="20" t="str">
        <f t="shared" si="146"/>
        <v/>
      </c>
      <c r="M4698" s="19" t="str">
        <f>IFERROR(VLOOKUP(Services[[#This Row],[Service Provided ]],Worksheet!$A$86:$G$111,7,FALSE),"")</f>
        <v/>
      </c>
    </row>
    <row r="4699" spans="8:13" x14ac:dyDescent="0.25">
      <c r="H4699" s="55" t="str">
        <f>IFERROR(VLOOKUP(E4699,Worksheet!$A$86:$B$110,2,FALSE)," ")</f>
        <v xml:space="preserve"> </v>
      </c>
      <c r="I4699" s="20" t="str">
        <f t="shared" si="147"/>
        <v/>
      </c>
      <c r="K4699" s="20" t="str">
        <f t="shared" si="146"/>
        <v/>
      </c>
      <c r="M4699" s="19" t="str">
        <f>IFERROR(VLOOKUP(Services[[#This Row],[Service Provided ]],Worksheet!$A$86:$G$111,7,FALSE),"")</f>
        <v/>
      </c>
    </row>
    <row r="4700" spans="8:13" x14ac:dyDescent="0.25">
      <c r="H4700" s="55" t="str">
        <f>IFERROR(VLOOKUP(E4700,Worksheet!$A$86:$B$110,2,FALSE)," ")</f>
        <v xml:space="preserve"> </v>
      </c>
      <c r="I4700" s="20" t="str">
        <f t="shared" si="147"/>
        <v/>
      </c>
      <c r="K4700" s="20" t="str">
        <f t="shared" si="146"/>
        <v/>
      </c>
      <c r="M4700" s="19" t="str">
        <f>IFERROR(VLOOKUP(Services[[#This Row],[Service Provided ]],Worksheet!$A$86:$G$111,7,FALSE),"")</f>
        <v/>
      </c>
    </row>
    <row r="4701" spans="8:13" x14ac:dyDescent="0.25">
      <c r="H4701" s="55" t="str">
        <f>IFERROR(VLOOKUP(E4701,Worksheet!$A$86:$B$110,2,FALSE)," ")</f>
        <v xml:space="preserve"> </v>
      </c>
      <c r="I4701" s="20" t="str">
        <f t="shared" si="147"/>
        <v/>
      </c>
      <c r="K4701" s="20" t="str">
        <f t="shared" si="146"/>
        <v/>
      </c>
      <c r="M4701" s="19" t="str">
        <f>IFERROR(VLOOKUP(Services[[#This Row],[Service Provided ]],Worksheet!$A$86:$G$111,7,FALSE),"")</f>
        <v/>
      </c>
    </row>
    <row r="4702" spans="8:13" x14ac:dyDescent="0.25">
      <c r="H4702" s="55" t="str">
        <f>IFERROR(VLOOKUP(E4702,Worksheet!$A$86:$B$110,2,FALSE)," ")</f>
        <v xml:space="preserve"> </v>
      </c>
      <c r="I4702" s="20" t="str">
        <f t="shared" si="147"/>
        <v/>
      </c>
      <c r="K4702" s="20" t="str">
        <f t="shared" si="146"/>
        <v/>
      </c>
      <c r="M4702" s="19" t="str">
        <f>IFERROR(VLOOKUP(Services[[#This Row],[Service Provided ]],Worksheet!$A$86:$G$111,7,FALSE),"")</f>
        <v/>
      </c>
    </row>
    <row r="4703" spans="8:13" x14ac:dyDescent="0.25">
      <c r="H4703" s="55" t="str">
        <f>IFERROR(VLOOKUP(E4703,Worksheet!$A$86:$B$110,2,FALSE)," ")</f>
        <v xml:space="preserve"> </v>
      </c>
      <c r="I4703" s="20" t="str">
        <f t="shared" si="147"/>
        <v/>
      </c>
      <c r="K4703" s="20" t="str">
        <f t="shared" si="146"/>
        <v/>
      </c>
      <c r="M4703" s="19" t="str">
        <f>IFERROR(VLOOKUP(Services[[#This Row],[Service Provided ]],Worksheet!$A$86:$G$111,7,FALSE),"")</f>
        <v/>
      </c>
    </row>
    <row r="4704" spans="8:13" x14ac:dyDescent="0.25">
      <c r="H4704" s="55" t="str">
        <f>IFERROR(VLOOKUP(E4704,Worksheet!$A$86:$B$110,2,FALSE)," ")</f>
        <v xml:space="preserve"> </v>
      </c>
      <c r="I4704" s="20" t="str">
        <f t="shared" si="147"/>
        <v/>
      </c>
      <c r="K4704" s="20" t="str">
        <f t="shared" si="146"/>
        <v/>
      </c>
      <c r="M4704" s="19" t="str">
        <f>IFERROR(VLOOKUP(Services[[#This Row],[Service Provided ]],Worksheet!$A$86:$G$111,7,FALSE),"")</f>
        <v/>
      </c>
    </row>
    <row r="4705" spans="8:13" x14ac:dyDescent="0.25">
      <c r="H4705" s="55" t="str">
        <f>IFERROR(VLOOKUP(E4705,Worksheet!$A$86:$B$110,2,FALSE)," ")</f>
        <v xml:space="preserve"> </v>
      </c>
      <c r="I4705" s="20" t="str">
        <f t="shared" si="147"/>
        <v/>
      </c>
      <c r="K4705" s="20" t="str">
        <f t="shared" si="146"/>
        <v/>
      </c>
      <c r="M4705" s="19" t="str">
        <f>IFERROR(VLOOKUP(Services[[#This Row],[Service Provided ]],Worksheet!$A$86:$G$111,7,FALSE),"")</f>
        <v/>
      </c>
    </row>
    <row r="4706" spans="8:13" x14ac:dyDescent="0.25">
      <c r="H4706" s="55" t="str">
        <f>IFERROR(VLOOKUP(E4706,Worksheet!$A$86:$B$110,2,FALSE)," ")</f>
        <v xml:space="preserve"> </v>
      </c>
      <c r="I4706" s="20" t="str">
        <f t="shared" si="147"/>
        <v/>
      </c>
      <c r="K4706" s="20" t="str">
        <f t="shared" si="146"/>
        <v/>
      </c>
      <c r="M4706" s="19" t="str">
        <f>IFERROR(VLOOKUP(Services[[#This Row],[Service Provided ]],Worksheet!$A$86:$G$111,7,FALSE),"")</f>
        <v/>
      </c>
    </row>
    <row r="4707" spans="8:13" x14ac:dyDescent="0.25">
      <c r="H4707" s="55" t="str">
        <f>IFERROR(VLOOKUP(E4707,Worksheet!$A$86:$B$110,2,FALSE)," ")</f>
        <v xml:space="preserve"> </v>
      </c>
      <c r="I4707" s="20" t="str">
        <f t="shared" si="147"/>
        <v/>
      </c>
      <c r="K4707" s="20" t="str">
        <f t="shared" si="146"/>
        <v/>
      </c>
      <c r="M4707" s="19" t="str">
        <f>IFERROR(VLOOKUP(Services[[#This Row],[Service Provided ]],Worksheet!$A$86:$G$111,7,FALSE),"")</f>
        <v/>
      </c>
    </row>
    <row r="4708" spans="8:13" x14ac:dyDescent="0.25">
      <c r="H4708" s="55" t="str">
        <f>IFERROR(VLOOKUP(E4708,Worksheet!$A$86:$B$110,2,FALSE)," ")</f>
        <v xml:space="preserve"> </v>
      </c>
      <c r="I4708" s="20" t="str">
        <f t="shared" si="147"/>
        <v/>
      </c>
      <c r="K4708" s="20" t="str">
        <f t="shared" si="146"/>
        <v/>
      </c>
      <c r="M4708" s="19" t="str">
        <f>IFERROR(VLOOKUP(Services[[#This Row],[Service Provided ]],Worksheet!$A$86:$G$111,7,FALSE),"")</f>
        <v/>
      </c>
    </row>
    <row r="4709" spans="8:13" x14ac:dyDescent="0.25">
      <c r="H4709" s="55" t="str">
        <f>IFERROR(VLOOKUP(E4709,Worksheet!$A$86:$B$110,2,FALSE)," ")</f>
        <v xml:space="preserve"> </v>
      </c>
      <c r="I4709" s="20" t="str">
        <f t="shared" si="147"/>
        <v/>
      </c>
      <c r="K4709" s="20" t="str">
        <f t="shared" si="146"/>
        <v/>
      </c>
      <c r="M4709" s="19" t="str">
        <f>IFERROR(VLOOKUP(Services[[#This Row],[Service Provided ]],Worksheet!$A$86:$G$111,7,FALSE),"")</f>
        <v/>
      </c>
    </row>
    <row r="4710" spans="8:13" x14ac:dyDescent="0.25">
      <c r="H4710" s="55" t="str">
        <f>IFERROR(VLOOKUP(E4710,Worksheet!$A$86:$B$110,2,FALSE)," ")</f>
        <v xml:space="preserve"> </v>
      </c>
      <c r="I4710" s="20" t="str">
        <f t="shared" si="147"/>
        <v/>
      </c>
      <c r="K4710" s="20" t="str">
        <f t="shared" si="146"/>
        <v/>
      </c>
      <c r="M4710" s="19" t="str">
        <f>IFERROR(VLOOKUP(Services[[#This Row],[Service Provided ]],Worksheet!$A$86:$G$111,7,FALSE),"")</f>
        <v/>
      </c>
    </row>
    <row r="4711" spans="8:13" x14ac:dyDescent="0.25">
      <c r="H4711" s="55" t="str">
        <f>IFERROR(VLOOKUP(E4711,Worksheet!$A$86:$B$110,2,FALSE)," ")</f>
        <v xml:space="preserve"> </v>
      </c>
      <c r="I4711" s="20" t="str">
        <f t="shared" si="147"/>
        <v/>
      </c>
      <c r="K4711" s="20" t="str">
        <f t="shared" si="146"/>
        <v/>
      </c>
      <c r="M4711" s="19" t="str">
        <f>IFERROR(VLOOKUP(Services[[#This Row],[Service Provided ]],Worksheet!$A$86:$G$111,7,FALSE),"")</f>
        <v/>
      </c>
    </row>
    <row r="4712" spans="8:13" x14ac:dyDescent="0.25">
      <c r="H4712" s="55" t="str">
        <f>IFERROR(VLOOKUP(E4712,Worksheet!$A$86:$B$110,2,FALSE)," ")</f>
        <v xml:space="preserve"> </v>
      </c>
      <c r="I4712" s="20" t="str">
        <f t="shared" si="147"/>
        <v/>
      </c>
      <c r="K4712" s="20" t="str">
        <f t="shared" si="146"/>
        <v/>
      </c>
      <c r="M4712" s="19" t="str">
        <f>IFERROR(VLOOKUP(Services[[#This Row],[Service Provided ]],Worksheet!$A$86:$G$111,7,FALSE),"")</f>
        <v/>
      </c>
    </row>
    <row r="4713" spans="8:13" x14ac:dyDescent="0.25">
      <c r="H4713" s="55" t="str">
        <f>IFERROR(VLOOKUP(E4713,Worksheet!$A$86:$B$110,2,FALSE)," ")</f>
        <v xml:space="preserve"> </v>
      </c>
      <c r="I4713" s="20" t="str">
        <f t="shared" si="147"/>
        <v/>
      </c>
      <c r="K4713" s="20" t="str">
        <f t="shared" si="146"/>
        <v/>
      </c>
      <c r="M4713" s="19" t="str">
        <f>IFERROR(VLOOKUP(Services[[#This Row],[Service Provided ]],Worksheet!$A$86:$G$111,7,FALSE),"")</f>
        <v/>
      </c>
    </row>
    <row r="4714" spans="8:13" x14ac:dyDescent="0.25">
      <c r="H4714" s="55" t="str">
        <f>IFERROR(VLOOKUP(E4714,Worksheet!$A$86:$B$110,2,FALSE)," ")</f>
        <v xml:space="preserve"> </v>
      </c>
      <c r="I4714" s="20" t="str">
        <f t="shared" si="147"/>
        <v/>
      </c>
      <c r="K4714" s="20" t="str">
        <f t="shared" si="146"/>
        <v/>
      </c>
      <c r="M4714" s="19" t="str">
        <f>IFERROR(VLOOKUP(Services[[#This Row],[Service Provided ]],Worksheet!$A$86:$G$111,7,FALSE),"")</f>
        <v/>
      </c>
    </row>
    <row r="4715" spans="8:13" x14ac:dyDescent="0.25">
      <c r="H4715" s="55" t="str">
        <f>IFERROR(VLOOKUP(E4715,Worksheet!$A$86:$B$110,2,FALSE)," ")</f>
        <v xml:space="preserve"> </v>
      </c>
      <c r="I4715" s="20" t="str">
        <f t="shared" si="147"/>
        <v/>
      </c>
      <c r="K4715" s="20" t="str">
        <f t="shared" si="146"/>
        <v/>
      </c>
      <c r="M4715" s="19" t="str">
        <f>IFERROR(VLOOKUP(Services[[#This Row],[Service Provided ]],Worksheet!$A$86:$G$111,7,FALSE),"")</f>
        <v/>
      </c>
    </row>
    <row r="4716" spans="8:13" x14ac:dyDescent="0.25">
      <c r="H4716" s="55" t="str">
        <f>IFERROR(VLOOKUP(E4716,Worksheet!$A$86:$B$110,2,FALSE)," ")</f>
        <v xml:space="preserve"> </v>
      </c>
      <c r="I4716" s="20" t="str">
        <f t="shared" si="147"/>
        <v/>
      </c>
      <c r="K4716" s="20" t="str">
        <f t="shared" si="146"/>
        <v/>
      </c>
      <c r="M4716" s="19" t="str">
        <f>IFERROR(VLOOKUP(Services[[#This Row],[Service Provided ]],Worksheet!$A$86:$G$111,7,FALSE),"")</f>
        <v/>
      </c>
    </row>
    <row r="4717" spans="8:13" x14ac:dyDescent="0.25">
      <c r="H4717" s="55" t="str">
        <f>IFERROR(VLOOKUP(E4717,Worksheet!$A$86:$B$110,2,FALSE)," ")</f>
        <v xml:space="preserve"> </v>
      </c>
      <c r="I4717" s="20" t="str">
        <f t="shared" si="147"/>
        <v/>
      </c>
      <c r="K4717" s="20" t="str">
        <f t="shared" si="146"/>
        <v/>
      </c>
      <c r="M4717" s="19" t="str">
        <f>IFERROR(VLOOKUP(Services[[#This Row],[Service Provided ]],Worksheet!$A$86:$G$111,7,FALSE),"")</f>
        <v/>
      </c>
    </row>
    <row r="4718" spans="8:13" x14ac:dyDescent="0.25">
      <c r="H4718" s="55" t="str">
        <f>IFERROR(VLOOKUP(E4718,Worksheet!$A$86:$B$110,2,FALSE)," ")</f>
        <v xml:space="preserve"> </v>
      </c>
      <c r="I4718" s="20" t="str">
        <f t="shared" si="147"/>
        <v/>
      </c>
      <c r="K4718" s="20" t="str">
        <f t="shared" si="146"/>
        <v/>
      </c>
      <c r="M4718" s="19" t="str">
        <f>IFERROR(VLOOKUP(Services[[#This Row],[Service Provided ]],Worksheet!$A$86:$G$111,7,FALSE),"")</f>
        <v/>
      </c>
    </row>
    <row r="4719" spans="8:13" x14ac:dyDescent="0.25">
      <c r="H4719" s="55" t="str">
        <f>IFERROR(VLOOKUP(E4719,Worksheet!$A$86:$B$110,2,FALSE)," ")</f>
        <v xml:space="preserve"> </v>
      </c>
      <c r="I4719" s="20" t="str">
        <f t="shared" si="147"/>
        <v/>
      </c>
      <c r="K4719" s="20" t="str">
        <f t="shared" si="146"/>
        <v/>
      </c>
      <c r="M4719" s="19" t="str">
        <f>IFERROR(VLOOKUP(Services[[#This Row],[Service Provided ]],Worksheet!$A$86:$G$111,7,FALSE),"")</f>
        <v/>
      </c>
    </row>
    <row r="4720" spans="8:13" x14ac:dyDescent="0.25">
      <c r="H4720" s="55" t="str">
        <f>IFERROR(VLOOKUP(E4720,Worksheet!$A$86:$B$110,2,FALSE)," ")</f>
        <v xml:space="preserve"> </v>
      </c>
      <c r="I4720" s="20" t="str">
        <f t="shared" si="147"/>
        <v/>
      </c>
      <c r="K4720" s="20" t="str">
        <f t="shared" si="146"/>
        <v/>
      </c>
      <c r="M4720" s="19" t="str">
        <f>IFERROR(VLOOKUP(Services[[#This Row],[Service Provided ]],Worksheet!$A$86:$G$111,7,FALSE),"")</f>
        <v/>
      </c>
    </row>
    <row r="4721" spans="8:13" x14ac:dyDescent="0.25">
      <c r="H4721" s="55" t="str">
        <f>IFERROR(VLOOKUP(E4721,Worksheet!$A$86:$B$110,2,FALSE)," ")</f>
        <v xml:space="preserve"> </v>
      </c>
      <c r="I4721" s="20" t="str">
        <f t="shared" si="147"/>
        <v/>
      </c>
      <c r="K4721" s="20" t="str">
        <f t="shared" ref="K4721:K4784" si="148">IF(I4721=0,J4721,I4721)</f>
        <v/>
      </c>
      <c r="M4721" s="19" t="str">
        <f>IFERROR(VLOOKUP(Services[[#This Row],[Service Provided ]],Worksheet!$A$86:$G$111,7,FALSE),"")</f>
        <v/>
      </c>
    </row>
    <row r="4722" spans="8:13" x14ac:dyDescent="0.25">
      <c r="H4722" s="55" t="str">
        <f>IFERROR(VLOOKUP(E4722,Worksheet!$A$86:$B$110,2,FALSE)," ")</f>
        <v xml:space="preserve"> </v>
      </c>
      <c r="I4722" s="20" t="str">
        <f t="shared" si="147"/>
        <v/>
      </c>
      <c r="K4722" s="20" t="str">
        <f t="shared" si="148"/>
        <v/>
      </c>
      <c r="M4722" s="19" t="str">
        <f>IFERROR(VLOOKUP(Services[[#This Row],[Service Provided ]],Worksheet!$A$86:$G$111,7,FALSE),"")</f>
        <v/>
      </c>
    </row>
    <row r="4723" spans="8:13" x14ac:dyDescent="0.25">
      <c r="H4723" s="55" t="str">
        <f>IFERROR(VLOOKUP(E4723,Worksheet!$A$86:$B$110,2,FALSE)," ")</f>
        <v xml:space="preserve"> </v>
      </c>
      <c r="I4723" s="20" t="str">
        <f t="shared" si="147"/>
        <v/>
      </c>
      <c r="K4723" s="20" t="str">
        <f t="shared" si="148"/>
        <v/>
      </c>
      <c r="M4723" s="19" t="str">
        <f>IFERROR(VLOOKUP(Services[[#This Row],[Service Provided ]],Worksheet!$A$86:$G$111,7,FALSE),"")</f>
        <v/>
      </c>
    </row>
    <row r="4724" spans="8:13" x14ac:dyDescent="0.25">
      <c r="H4724" s="55" t="str">
        <f>IFERROR(VLOOKUP(E4724,Worksheet!$A$86:$B$110,2,FALSE)," ")</f>
        <v xml:space="preserve"> </v>
      </c>
      <c r="I4724" s="20" t="str">
        <f t="shared" si="147"/>
        <v/>
      </c>
      <c r="K4724" s="20" t="str">
        <f t="shared" si="148"/>
        <v/>
      </c>
      <c r="M4724" s="19" t="str">
        <f>IFERROR(VLOOKUP(Services[[#This Row],[Service Provided ]],Worksheet!$A$86:$G$111,7,FALSE),"")</f>
        <v/>
      </c>
    </row>
    <row r="4725" spans="8:13" x14ac:dyDescent="0.25">
      <c r="H4725" s="55" t="str">
        <f>IFERROR(VLOOKUP(E4725,Worksheet!$A$86:$B$110,2,FALSE)," ")</f>
        <v xml:space="preserve"> </v>
      </c>
      <c r="I4725" s="20" t="str">
        <f t="shared" si="147"/>
        <v/>
      </c>
      <c r="K4725" s="20" t="str">
        <f t="shared" si="148"/>
        <v/>
      </c>
      <c r="M4725" s="19" t="str">
        <f>IFERROR(VLOOKUP(Services[[#This Row],[Service Provided ]],Worksheet!$A$86:$G$111,7,FALSE),"")</f>
        <v/>
      </c>
    </row>
    <row r="4726" spans="8:13" x14ac:dyDescent="0.25">
      <c r="H4726" s="55" t="str">
        <f>IFERROR(VLOOKUP(E4726,Worksheet!$A$86:$B$110,2,FALSE)," ")</f>
        <v xml:space="preserve"> </v>
      </c>
      <c r="I4726" s="20" t="str">
        <f t="shared" si="147"/>
        <v/>
      </c>
      <c r="K4726" s="20" t="str">
        <f t="shared" si="148"/>
        <v/>
      </c>
      <c r="M4726" s="19" t="str">
        <f>IFERROR(VLOOKUP(Services[[#This Row],[Service Provided ]],Worksheet!$A$86:$G$111,7,FALSE),"")</f>
        <v/>
      </c>
    </row>
    <row r="4727" spans="8:13" x14ac:dyDescent="0.25">
      <c r="H4727" s="55" t="str">
        <f>IFERROR(VLOOKUP(E4727,Worksheet!$A$86:$B$110,2,FALSE)," ")</f>
        <v xml:space="preserve"> </v>
      </c>
      <c r="I4727" s="20" t="str">
        <f t="shared" ref="I4727:I4790" si="149">IF(H4727&lt;&gt;" ",G4727*H4727,"")</f>
        <v/>
      </c>
      <c r="K4727" s="20" t="str">
        <f t="shared" si="148"/>
        <v/>
      </c>
      <c r="M4727" s="19" t="str">
        <f>IFERROR(VLOOKUP(Services[[#This Row],[Service Provided ]],Worksheet!$A$86:$G$111,7,FALSE),"")</f>
        <v/>
      </c>
    </row>
    <row r="4728" spans="8:13" x14ac:dyDescent="0.25">
      <c r="H4728" s="55" t="str">
        <f>IFERROR(VLOOKUP(E4728,Worksheet!$A$86:$B$110,2,FALSE)," ")</f>
        <v xml:space="preserve"> </v>
      </c>
      <c r="I4728" s="20" t="str">
        <f t="shared" si="149"/>
        <v/>
      </c>
      <c r="K4728" s="20" t="str">
        <f t="shared" si="148"/>
        <v/>
      </c>
      <c r="M4728" s="19" t="str">
        <f>IFERROR(VLOOKUP(Services[[#This Row],[Service Provided ]],Worksheet!$A$86:$G$111,7,FALSE),"")</f>
        <v/>
      </c>
    </row>
    <row r="4729" spans="8:13" x14ac:dyDescent="0.25">
      <c r="H4729" s="55" t="str">
        <f>IFERROR(VLOOKUP(E4729,Worksheet!$A$86:$B$110,2,FALSE)," ")</f>
        <v xml:space="preserve"> </v>
      </c>
      <c r="I4729" s="20" t="str">
        <f t="shared" si="149"/>
        <v/>
      </c>
      <c r="K4729" s="20" t="str">
        <f t="shared" si="148"/>
        <v/>
      </c>
      <c r="M4729" s="19" t="str">
        <f>IFERROR(VLOOKUP(Services[[#This Row],[Service Provided ]],Worksheet!$A$86:$G$111,7,FALSE),"")</f>
        <v/>
      </c>
    </row>
    <row r="4730" spans="8:13" x14ac:dyDescent="0.25">
      <c r="H4730" s="55" t="str">
        <f>IFERROR(VLOOKUP(E4730,Worksheet!$A$86:$B$110,2,FALSE)," ")</f>
        <v xml:space="preserve"> </v>
      </c>
      <c r="I4730" s="20" t="str">
        <f t="shared" si="149"/>
        <v/>
      </c>
      <c r="K4730" s="20" t="str">
        <f t="shared" si="148"/>
        <v/>
      </c>
      <c r="M4730" s="19" t="str">
        <f>IFERROR(VLOOKUP(Services[[#This Row],[Service Provided ]],Worksheet!$A$86:$G$111,7,FALSE),"")</f>
        <v/>
      </c>
    </row>
    <row r="4731" spans="8:13" x14ac:dyDescent="0.25">
      <c r="H4731" s="55" t="str">
        <f>IFERROR(VLOOKUP(E4731,Worksheet!$A$86:$B$110,2,FALSE)," ")</f>
        <v xml:space="preserve"> </v>
      </c>
      <c r="I4731" s="20" t="str">
        <f t="shared" si="149"/>
        <v/>
      </c>
      <c r="K4731" s="20" t="str">
        <f t="shared" si="148"/>
        <v/>
      </c>
      <c r="M4731" s="19" t="str">
        <f>IFERROR(VLOOKUP(Services[[#This Row],[Service Provided ]],Worksheet!$A$86:$G$111,7,FALSE),"")</f>
        <v/>
      </c>
    </row>
    <row r="4732" spans="8:13" x14ac:dyDescent="0.25">
      <c r="H4732" s="55" t="str">
        <f>IFERROR(VLOOKUP(E4732,Worksheet!$A$86:$B$110,2,FALSE)," ")</f>
        <v xml:space="preserve"> </v>
      </c>
      <c r="I4732" s="20" t="str">
        <f t="shared" si="149"/>
        <v/>
      </c>
      <c r="K4732" s="20" t="str">
        <f t="shared" si="148"/>
        <v/>
      </c>
      <c r="M4732" s="19" t="str">
        <f>IFERROR(VLOOKUP(Services[[#This Row],[Service Provided ]],Worksheet!$A$86:$G$111,7,FALSE),"")</f>
        <v/>
      </c>
    </row>
    <row r="4733" spans="8:13" x14ac:dyDescent="0.25">
      <c r="H4733" s="55" t="str">
        <f>IFERROR(VLOOKUP(E4733,Worksheet!$A$86:$B$110,2,FALSE)," ")</f>
        <v xml:space="preserve"> </v>
      </c>
      <c r="I4733" s="20" t="str">
        <f t="shared" si="149"/>
        <v/>
      </c>
      <c r="K4733" s="20" t="str">
        <f t="shared" si="148"/>
        <v/>
      </c>
      <c r="M4733" s="19" t="str">
        <f>IFERROR(VLOOKUP(Services[[#This Row],[Service Provided ]],Worksheet!$A$86:$G$111,7,FALSE),"")</f>
        <v/>
      </c>
    </row>
    <row r="4734" spans="8:13" x14ac:dyDescent="0.25">
      <c r="H4734" s="55" t="str">
        <f>IFERROR(VLOOKUP(E4734,Worksheet!$A$86:$B$110,2,FALSE)," ")</f>
        <v xml:space="preserve"> </v>
      </c>
      <c r="I4734" s="20" t="str">
        <f t="shared" si="149"/>
        <v/>
      </c>
      <c r="K4734" s="20" t="str">
        <f t="shared" si="148"/>
        <v/>
      </c>
      <c r="M4734" s="19" t="str">
        <f>IFERROR(VLOOKUP(Services[[#This Row],[Service Provided ]],Worksheet!$A$86:$G$111,7,FALSE),"")</f>
        <v/>
      </c>
    </row>
    <row r="4735" spans="8:13" x14ac:dyDescent="0.25">
      <c r="H4735" s="55" t="str">
        <f>IFERROR(VLOOKUP(E4735,Worksheet!$A$86:$B$110,2,FALSE)," ")</f>
        <v xml:space="preserve"> </v>
      </c>
      <c r="I4735" s="20" t="str">
        <f t="shared" si="149"/>
        <v/>
      </c>
      <c r="K4735" s="20" t="str">
        <f t="shared" si="148"/>
        <v/>
      </c>
      <c r="M4735" s="19" t="str">
        <f>IFERROR(VLOOKUP(Services[[#This Row],[Service Provided ]],Worksheet!$A$86:$G$111,7,FALSE),"")</f>
        <v/>
      </c>
    </row>
    <row r="4736" spans="8:13" x14ac:dyDescent="0.25">
      <c r="H4736" s="55" t="str">
        <f>IFERROR(VLOOKUP(E4736,Worksheet!$A$86:$B$110,2,FALSE)," ")</f>
        <v xml:space="preserve"> </v>
      </c>
      <c r="I4736" s="20" t="str">
        <f t="shared" si="149"/>
        <v/>
      </c>
      <c r="K4736" s="20" t="str">
        <f t="shared" si="148"/>
        <v/>
      </c>
      <c r="M4736" s="19" t="str">
        <f>IFERROR(VLOOKUP(Services[[#This Row],[Service Provided ]],Worksheet!$A$86:$G$111,7,FALSE),"")</f>
        <v/>
      </c>
    </row>
    <row r="4737" spans="8:13" x14ac:dyDescent="0.25">
      <c r="H4737" s="55" t="str">
        <f>IFERROR(VLOOKUP(E4737,Worksheet!$A$86:$B$110,2,FALSE)," ")</f>
        <v xml:space="preserve"> </v>
      </c>
      <c r="I4737" s="20" t="str">
        <f t="shared" si="149"/>
        <v/>
      </c>
      <c r="K4737" s="20" t="str">
        <f t="shared" si="148"/>
        <v/>
      </c>
      <c r="M4737" s="19" t="str">
        <f>IFERROR(VLOOKUP(Services[[#This Row],[Service Provided ]],Worksheet!$A$86:$G$111,7,FALSE),"")</f>
        <v/>
      </c>
    </row>
    <row r="4738" spans="8:13" x14ac:dyDescent="0.25">
      <c r="H4738" s="55" t="str">
        <f>IFERROR(VLOOKUP(E4738,Worksheet!$A$86:$B$110,2,FALSE)," ")</f>
        <v xml:space="preserve"> </v>
      </c>
      <c r="I4738" s="20" t="str">
        <f t="shared" si="149"/>
        <v/>
      </c>
      <c r="K4738" s="20" t="str">
        <f t="shared" si="148"/>
        <v/>
      </c>
      <c r="M4738" s="19" t="str">
        <f>IFERROR(VLOOKUP(Services[[#This Row],[Service Provided ]],Worksheet!$A$86:$G$111,7,FALSE),"")</f>
        <v/>
      </c>
    </row>
    <row r="4739" spans="8:13" x14ac:dyDescent="0.25">
      <c r="H4739" s="55" t="str">
        <f>IFERROR(VLOOKUP(E4739,Worksheet!$A$86:$B$110,2,FALSE)," ")</f>
        <v xml:space="preserve"> </v>
      </c>
      <c r="I4739" s="20" t="str">
        <f t="shared" si="149"/>
        <v/>
      </c>
      <c r="K4739" s="20" t="str">
        <f t="shared" si="148"/>
        <v/>
      </c>
      <c r="M4739" s="19" t="str">
        <f>IFERROR(VLOOKUP(Services[[#This Row],[Service Provided ]],Worksheet!$A$86:$G$111,7,FALSE),"")</f>
        <v/>
      </c>
    </row>
    <row r="4740" spans="8:13" x14ac:dyDescent="0.25">
      <c r="H4740" s="55" t="str">
        <f>IFERROR(VLOOKUP(E4740,Worksheet!$A$86:$B$110,2,FALSE)," ")</f>
        <v xml:space="preserve"> </v>
      </c>
      <c r="I4740" s="20" t="str">
        <f t="shared" si="149"/>
        <v/>
      </c>
      <c r="K4740" s="20" t="str">
        <f t="shared" si="148"/>
        <v/>
      </c>
      <c r="M4740" s="19" t="str">
        <f>IFERROR(VLOOKUP(Services[[#This Row],[Service Provided ]],Worksheet!$A$86:$G$111,7,FALSE),"")</f>
        <v/>
      </c>
    </row>
    <row r="4741" spans="8:13" x14ac:dyDescent="0.25">
      <c r="H4741" s="55" t="str">
        <f>IFERROR(VLOOKUP(E4741,Worksheet!$A$86:$B$110,2,FALSE)," ")</f>
        <v xml:space="preserve"> </v>
      </c>
      <c r="I4741" s="20" t="str">
        <f t="shared" si="149"/>
        <v/>
      </c>
      <c r="K4741" s="20" t="str">
        <f t="shared" si="148"/>
        <v/>
      </c>
      <c r="M4741" s="19" t="str">
        <f>IFERROR(VLOOKUP(Services[[#This Row],[Service Provided ]],Worksheet!$A$86:$G$111,7,FALSE),"")</f>
        <v/>
      </c>
    </row>
    <row r="4742" spans="8:13" x14ac:dyDescent="0.25">
      <c r="H4742" s="55" t="str">
        <f>IFERROR(VLOOKUP(E4742,Worksheet!$A$86:$B$110,2,FALSE)," ")</f>
        <v xml:space="preserve"> </v>
      </c>
      <c r="I4742" s="20" t="str">
        <f t="shared" si="149"/>
        <v/>
      </c>
      <c r="K4742" s="20" t="str">
        <f t="shared" si="148"/>
        <v/>
      </c>
      <c r="M4742" s="19" t="str">
        <f>IFERROR(VLOOKUP(Services[[#This Row],[Service Provided ]],Worksheet!$A$86:$G$111,7,FALSE),"")</f>
        <v/>
      </c>
    </row>
    <row r="4743" spans="8:13" x14ac:dyDescent="0.25">
      <c r="H4743" s="55" t="str">
        <f>IFERROR(VLOOKUP(E4743,Worksheet!$A$86:$B$110,2,FALSE)," ")</f>
        <v xml:space="preserve"> </v>
      </c>
      <c r="I4743" s="20" t="str">
        <f t="shared" si="149"/>
        <v/>
      </c>
      <c r="K4743" s="20" t="str">
        <f t="shared" si="148"/>
        <v/>
      </c>
      <c r="M4743" s="19" t="str">
        <f>IFERROR(VLOOKUP(Services[[#This Row],[Service Provided ]],Worksheet!$A$86:$G$111,7,FALSE),"")</f>
        <v/>
      </c>
    </row>
    <row r="4744" spans="8:13" x14ac:dyDescent="0.25">
      <c r="H4744" s="55" t="str">
        <f>IFERROR(VLOOKUP(E4744,Worksheet!$A$86:$B$110,2,FALSE)," ")</f>
        <v xml:space="preserve"> </v>
      </c>
      <c r="I4744" s="20" t="str">
        <f t="shared" si="149"/>
        <v/>
      </c>
      <c r="K4744" s="20" t="str">
        <f t="shared" si="148"/>
        <v/>
      </c>
      <c r="M4744" s="19" t="str">
        <f>IFERROR(VLOOKUP(Services[[#This Row],[Service Provided ]],Worksheet!$A$86:$G$111,7,FALSE),"")</f>
        <v/>
      </c>
    </row>
    <row r="4745" spans="8:13" x14ac:dyDescent="0.25">
      <c r="H4745" s="55" t="str">
        <f>IFERROR(VLOOKUP(E4745,Worksheet!$A$86:$B$110,2,FALSE)," ")</f>
        <v xml:space="preserve"> </v>
      </c>
      <c r="I4745" s="20" t="str">
        <f t="shared" si="149"/>
        <v/>
      </c>
      <c r="K4745" s="20" t="str">
        <f t="shared" si="148"/>
        <v/>
      </c>
      <c r="M4745" s="19" t="str">
        <f>IFERROR(VLOOKUP(Services[[#This Row],[Service Provided ]],Worksheet!$A$86:$G$111,7,FALSE),"")</f>
        <v/>
      </c>
    </row>
    <row r="4746" spans="8:13" x14ac:dyDescent="0.25">
      <c r="H4746" s="55" t="str">
        <f>IFERROR(VLOOKUP(E4746,Worksheet!$A$86:$B$110,2,FALSE)," ")</f>
        <v xml:space="preserve"> </v>
      </c>
      <c r="I4746" s="20" t="str">
        <f t="shared" si="149"/>
        <v/>
      </c>
      <c r="K4746" s="20" t="str">
        <f t="shared" si="148"/>
        <v/>
      </c>
      <c r="M4746" s="19" t="str">
        <f>IFERROR(VLOOKUP(Services[[#This Row],[Service Provided ]],Worksheet!$A$86:$G$111,7,FALSE),"")</f>
        <v/>
      </c>
    </row>
    <row r="4747" spans="8:13" x14ac:dyDescent="0.25">
      <c r="H4747" s="55" t="str">
        <f>IFERROR(VLOOKUP(E4747,Worksheet!$A$86:$B$110,2,FALSE)," ")</f>
        <v xml:space="preserve"> </v>
      </c>
      <c r="I4747" s="20" t="str">
        <f t="shared" si="149"/>
        <v/>
      </c>
      <c r="K4747" s="20" t="str">
        <f t="shared" si="148"/>
        <v/>
      </c>
      <c r="M4747" s="19" t="str">
        <f>IFERROR(VLOOKUP(Services[[#This Row],[Service Provided ]],Worksheet!$A$86:$G$111,7,FALSE),"")</f>
        <v/>
      </c>
    </row>
    <row r="4748" spans="8:13" x14ac:dyDescent="0.25">
      <c r="H4748" s="55" t="str">
        <f>IFERROR(VLOOKUP(E4748,Worksheet!$A$86:$B$110,2,FALSE)," ")</f>
        <v xml:space="preserve"> </v>
      </c>
      <c r="I4748" s="20" t="str">
        <f t="shared" si="149"/>
        <v/>
      </c>
      <c r="K4748" s="20" t="str">
        <f t="shared" si="148"/>
        <v/>
      </c>
      <c r="M4748" s="19" t="str">
        <f>IFERROR(VLOOKUP(Services[[#This Row],[Service Provided ]],Worksheet!$A$86:$G$111,7,FALSE),"")</f>
        <v/>
      </c>
    </row>
    <row r="4749" spans="8:13" x14ac:dyDescent="0.25">
      <c r="H4749" s="55" t="str">
        <f>IFERROR(VLOOKUP(E4749,Worksheet!$A$86:$B$110,2,FALSE)," ")</f>
        <v xml:space="preserve"> </v>
      </c>
      <c r="I4749" s="20" t="str">
        <f t="shared" si="149"/>
        <v/>
      </c>
      <c r="K4749" s="20" t="str">
        <f t="shared" si="148"/>
        <v/>
      </c>
      <c r="M4749" s="19" t="str">
        <f>IFERROR(VLOOKUP(Services[[#This Row],[Service Provided ]],Worksheet!$A$86:$G$111,7,FALSE),"")</f>
        <v/>
      </c>
    </row>
    <row r="4750" spans="8:13" x14ac:dyDescent="0.25">
      <c r="H4750" s="55" t="str">
        <f>IFERROR(VLOOKUP(E4750,Worksheet!$A$86:$B$110,2,FALSE)," ")</f>
        <v xml:space="preserve"> </v>
      </c>
      <c r="I4750" s="20" t="str">
        <f t="shared" si="149"/>
        <v/>
      </c>
      <c r="K4750" s="20" t="str">
        <f t="shared" si="148"/>
        <v/>
      </c>
      <c r="M4750" s="19" t="str">
        <f>IFERROR(VLOOKUP(Services[[#This Row],[Service Provided ]],Worksheet!$A$86:$G$111,7,FALSE),"")</f>
        <v/>
      </c>
    </row>
    <row r="4751" spans="8:13" x14ac:dyDescent="0.25">
      <c r="H4751" s="55" t="str">
        <f>IFERROR(VLOOKUP(E4751,Worksheet!$A$86:$B$110,2,FALSE)," ")</f>
        <v xml:space="preserve"> </v>
      </c>
      <c r="I4751" s="20" t="str">
        <f t="shared" si="149"/>
        <v/>
      </c>
      <c r="K4751" s="20" t="str">
        <f t="shared" si="148"/>
        <v/>
      </c>
      <c r="M4751" s="19" t="str">
        <f>IFERROR(VLOOKUP(Services[[#This Row],[Service Provided ]],Worksheet!$A$86:$G$111,7,FALSE),"")</f>
        <v/>
      </c>
    </row>
    <row r="4752" spans="8:13" x14ac:dyDescent="0.25">
      <c r="H4752" s="55" t="str">
        <f>IFERROR(VLOOKUP(E4752,Worksheet!$A$86:$B$110,2,FALSE)," ")</f>
        <v xml:space="preserve"> </v>
      </c>
      <c r="I4752" s="20" t="str">
        <f t="shared" si="149"/>
        <v/>
      </c>
      <c r="K4752" s="20" t="str">
        <f t="shared" si="148"/>
        <v/>
      </c>
      <c r="M4752" s="19" t="str">
        <f>IFERROR(VLOOKUP(Services[[#This Row],[Service Provided ]],Worksheet!$A$86:$G$111,7,FALSE),"")</f>
        <v/>
      </c>
    </row>
    <row r="4753" spans="8:13" x14ac:dyDescent="0.25">
      <c r="H4753" s="55" t="str">
        <f>IFERROR(VLOOKUP(E4753,Worksheet!$A$86:$B$110,2,FALSE)," ")</f>
        <v xml:space="preserve"> </v>
      </c>
      <c r="I4753" s="20" t="str">
        <f t="shared" si="149"/>
        <v/>
      </c>
      <c r="K4753" s="20" t="str">
        <f t="shared" si="148"/>
        <v/>
      </c>
      <c r="M4753" s="19" t="str">
        <f>IFERROR(VLOOKUP(Services[[#This Row],[Service Provided ]],Worksheet!$A$86:$G$111,7,FALSE),"")</f>
        <v/>
      </c>
    </row>
    <row r="4754" spans="8:13" x14ac:dyDescent="0.25">
      <c r="H4754" s="55" t="str">
        <f>IFERROR(VLOOKUP(E4754,Worksheet!$A$86:$B$110,2,FALSE)," ")</f>
        <v xml:space="preserve"> </v>
      </c>
      <c r="I4754" s="20" t="str">
        <f t="shared" si="149"/>
        <v/>
      </c>
      <c r="K4754" s="20" t="str">
        <f t="shared" si="148"/>
        <v/>
      </c>
      <c r="M4754" s="19" t="str">
        <f>IFERROR(VLOOKUP(Services[[#This Row],[Service Provided ]],Worksheet!$A$86:$G$111,7,FALSE),"")</f>
        <v/>
      </c>
    </row>
    <row r="4755" spans="8:13" x14ac:dyDescent="0.25">
      <c r="H4755" s="55" t="str">
        <f>IFERROR(VLOOKUP(E4755,Worksheet!$A$86:$B$110,2,FALSE)," ")</f>
        <v xml:space="preserve"> </v>
      </c>
      <c r="I4755" s="20" t="str">
        <f t="shared" si="149"/>
        <v/>
      </c>
      <c r="K4755" s="20" t="str">
        <f t="shared" si="148"/>
        <v/>
      </c>
      <c r="M4755" s="19" t="str">
        <f>IFERROR(VLOOKUP(Services[[#This Row],[Service Provided ]],Worksheet!$A$86:$G$111,7,FALSE),"")</f>
        <v/>
      </c>
    </row>
    <row r="4756" spans="8:13" x14ac:dyDescent="0.25">
      <c r="H4756" s="55" t="str">
        <f>IFERROR(VLOOKUP(E4756,Worksheet!$A$86:$B$110,2,FALSE)," ")</f>
        <v xml:space="preserve"> </v>
      </c>
      <c r="I4756" s="20" t="str">
        <f t="shared" si="149"/>
        <v/>
      </c>
      <c r="K4756" s="20" t="str">
        <f t="shared" si="148"/>
        <v/>
      </c>
      <c r="M4756" s="19" t="str">
        <f>IFERROR(VLOOKUP(Services[[#This Row],[Service Provided ]],Worksheet!$A$86:$G$111,7,FALSE),"")</f>
        <v/>
      </c>
    </row>
    <row r="4757" spans="8:13" x14ac:dyDescent="0.25">
      <c r="H4757" s="55" t="str">
        <f>IFERROR(VLOOKUP(E4757,Worksheet!$A$86:$B$110,2,FALSE)," ")</f>
        <v xml:space="preserve"> </v>
      </c>
      <c r="I4757" s="20" t="str">
        <f t="shared" si="149"/>
        <v/>
      </c>
      <c r="K4757" s="20" t="str">
        <f t="shared" si="148"/>
        <v/>
      </c>
      <c r="M4757" s="19" t="str">
        <f>IFERROR(VLOOKUP(Services[[#This Row],[Service Provided ]],Worksheet!$A$86:$G$111,7,FALSE),"")</f>
        <v/>
      </c>
    </row>
    <row r="4758" spans="8:13" x14ac:dyDescent="0.25">
      <c r="H4758" s="55" t="str">
        <f>IFERROR(VLOOKUP(E4758,Worksheet!$A$86:$B$110,2,FALSE)," ")</f>
        <v xml:space="preserve"> </v>
      </c>
      <c r="I4758" s="20" t="str">
        <f t="shared" si="149"/>
        <v/>
      </c>
      <c r="K4758" s="20" t="str">
        <f t="shared" si="148"/>
        <v/>
      </c>
      <c r="M4758" s="19" t="str">
        <f>IFERROR(VLOOKUP(Services[[#This Row],[Service Provided ]],Worksheet!$A$86:$G$111,7,FALSE),"")</f>
        <v/>
      </c>
    </row>
    <row r="4759" spans="8:13" x14ac:dyDescent="0.25">
      <c r="H4759" s="55" t="str">
        <f>IFERROR(VLOOKUP(E4759,Worksheet!$A$86:$B$110,2,FALSE)," ")</f>
        <v xml:space="preserve"> </v>
      </c>
      <c r="I4759" s="20" t="str">
        <f t="shared" si="149"/>
        <v/>
      </c>
      <c r="K4759" s="20" t="str">
        <f t="shared" si="148"/>
        <v/>
      </c>
      <c r="M4759" s="19" t="str">
        <f>IFERROR(VLOOKUP(Services[[#This Row],[Service Provided ]],Worksheet!$A$86:$G$111,7,FALSE),"")</f>
        <v/>
      </c>
    </row>
    <row r="4760" spans="8:13" x14ac:dyDescent="0.25">
      <c r="H4760" s="55" t="str">
        <f>IFERROR(VLOOKUP(E4760,Worksheet!$A$86:$B$110,2,FALSE)," ")</f>
        <v xml:space="preserve"> </v>
      </c>
      <c r="I4760" s="20" t="str">
        <f t="shared" si="149"/>
        <v/>
      </c>
      <c r="K4760" s="20" t="str">
        <f t="shared" si="148"/>
        <v/>
      </c>
      <c r="M4760" s="19" t="str">
        <f>IFERROR(VLOOKUP(Services[[#This Row],[Service Provided ]],Worksheet!$A$86:$G$111,7,FALSE),"")</f>
        <v/>
      </c>
    </row>
    <row r="4761" spans="8:13" x14ac:dyDescent="0.25">
      <c r="H4761" s="55" t="str">
        <f>IFERROR(VLOOKUP(E4761,Worksheet!$A$86:$B$110,2,FALSE)," ")</f>
        <v xml:space="preserve"> </v>
      </c>
      <c r="I4761" s="20" t="str">
        <f t="shared" si="149"/>
        <v/>
      </c>
      <c r="K4761" s="20" t="str">
        <f t="shared" si="148"/>
        <v/>
      </c>
      <c r="M4761" s="19" t="str">
        <f>IFERROR(VLOOKUP(Services[[#This Row],[Service Provided ]],Worksheet!$A$86:$G$111,7,FALSE),"")</f>
        <v/>
      </c>
    </row>
    <row r="4762" spans="8:13" x14ac:dyDescent="0.25">
      <c r="H4762" s="55" t="str">
        <f>IFERROR(VLOOKUP(E4762,Worksheet!$A$86:$B$110,2,FALSE)," ")</f>
        <v xml:space="preserve"> </v>
      </c>
      <c r="I4762" s="20" t="str">
        <f t="shared" si="149"/>
        <v/>
      </c>
      <c r="K4762" s="20" t="str">
        <f t="shared" si="148"/>
        <v/>
      </c>
      <c r="M4762" s="19" t="str">
        <f>IFERROR(VLOOKUP(Services[[#This Row],[Service Provided ]],Worksheet!$A$86:$G$111,7,FALSE),"")</f>
        <v/>
      </c>
    </row>
    <row r="4763" spans="8:13" x14ac:dyDescent="0.25">
      <c r="H4763" s="55" t="str">
        <f>IFERROR(VLOOKUP(E4763,Worksheet!$A$86:$B$110,2,FALSE)," ")</f>
        <v xml:space="preserve"> </v>
      </c>
      <c r="I4763" s="20" t="str">
        <f t="shared" si="149"/>
        <v/>
      </c>
      <c r="K4763" s="20" t="str">
        <f t="shared" si="148"/>
        <v/>
      </c>
      <c r="M4763" s="19" t="str">
        <f>IFERROR(VLOOKUP(Services[[#This Row],[Service Provided ]],Worksheet!$A$86:$G$111,7,FALSE),"")</f>
        <v/>
      </c>
    </row>
    <row r="4764" spans="8:13" x14ac:dyDescent="0.25">
      <c r="H4764" s="55" t="str">
        <f>IFERROR(VLOOKUP(E4764,Worksheet!$A$86:$B$110,2,FALSE)," ")</f>
        <v xml:space="preserve"> </v>
      </c>
      <c r="I4764" s="20" t="str">
        <f t="shared" si="149"/>
        <v/>
      </c>
      <c r="K4764" s="20" t="str">
        <f t="shared" si="148"/>
        <v/>
      </c>
      <c r="M4764" s="19" t="str">
        <f>IFERROR(VLOOKUP(Services[[#This Row],[Service Provided ]],Worksheet!$A$86:$G$111,7,FALSE),"")</f>
        <v/>
      </c>
    </row>
    <row r="4765" spans="8:13" x14ac:dyDescent="0.25">
      <c r="H4765" s="55" t="str">
        <f>IFERROR(VLOOKUP(E4765,Worksheet!$A$86:$B$110,2,FALSE)," ")</f>
        <v xml:space="preserve"> </v>
      </c>
      <c r="I4765" s="20" t="str">
        <f t="shared" si="149"/>
        <v/>
      </c>
      <c r="K4765" s="20" t="str">
        <f t="shared" si="148"/>
        <v/>
      </c>
      <c r="M4765" s="19" t="str">
        <f>IFERROR(VLOOKUP(Services[[#This Row],[Service Provided ]],Worksheet!$A$86:$G$111,7,FALSE),"")</f>
        <v/>
      </c>
    </row>
    <row r="4766" spans="8:13" x14ac:dyDescent="0.25">
      <c r="H4766" s="55" t="str">
        <f>IFERROR(VLOOKUP(E4766,Worksheet!$A$86:$B$110,2,FALSE)," ")</f>
        <v xml:space="preserve"> </v>
      </c>
      <c r="I4766" s="20" t="str">
        <f t="shared" si="149"/>
        <v/>
      </c>
      <c r="K4766" s="20" t="str">
        <f t="shared" si="148"/>
        <v/>
      </c>
      <c r="M4766" s="19" t="str">
        <f>IFERROR(VLOOKUP(Services[[#This Row],[Service Provided ]],Worksheet!$A$86:$G$111,7,FALSE),"")</f>
        <v/>
      </c>
    </row>
    <row r="4767" spans="8:13" x14ac:dyDescent="0.25">
      <c r="H4767" s="55" t="str">
        <f>IFERROR(VLOOKUP(E4767,Worksheet!$A$86:$B$110,2,FALSE)," ")</f>
        <v xml:space="preserve"> </v>
      </c>
      <c r="I4767" s="20" t="str">
        <f t="shared" si="149"/>
        <v/>
      </c>
      <c r="K4767" s="20" t="str">
        <f t="shared" si="148"/>
        <v/>
      </c>
      <c r="M4767" s="19" t="str">
        <f>IFERROR(VLOOKUP(Services[[#This Row],[Service Provided ]],Worksheet!$A$86:$G$111,7,FALSE),"")</f>
        <v/>
      </c>
    </row>
    <row r="4768" spans="8:13" x14ac:dyDescent="0.25">
      <c r="H4768" s="55" t="str">
        <f>IFERROR(VLOOKUP(E4768,Worksheet!$A$86:$B$110,2,FALSE)," ")</f>
        <v xml:space="preserve"> </v>
      </c>
      <c r="I4768" s="20" t="str">
        <f t="shared" si="149"/>
        <v/>
      </c>
      <c r="K4768" s="20" t="str">
        <f t="shared" si="148"/>
        <v/>
      </c>
      <c r="M4768" s="19" t="str">
        <f>IFERROR(VLOOKUP(Services[[#This Row],[Service Provided ]],Worksheet!$A$86:$G$111,7,FALSE),"")</f>
        <v/>
      </c>
    </row>
    <row r="4769" spans="8:13" x14ac:dyDescent="0.25">
      <c r="H4769" s="55" t="str">
        <f>IFERROR(VLOOKUP(E4769,Worksheet!$A$86:$B$110,2,FALSE)," ")</f>
        <v xml:space="preserve"> </v>
      </c>
      <c r="I4769" s="20" t="str">
        <f t="shared" si="149"/>
        <v/>
      </c>
      <c r="K4769" s="20" t="str">
        <f t="shared" si="148"/>
        <v/>
      </c>
      <c r="M4769" s="19" t="str">
        <f>IFERROR(VLOOKUP(Services[[#This Row],[Service Provided ]],Worksheet!$A$86:$G$111,7,FALSE),"")</f>
        <v/>
      </c>
    </row>
    <row r="4770" spans="8:13" x14ac:dyDescent="0.25">
      <c r="H4770" s="55" t="str">
        <f>IFERROR(VLOOKUP(E4770,Worksheet!$A$86:$B$110,2,FALSE)," ")</f>
        <v xml:space="preserve"> </v>
      </c>
      <c r="I4770" s="20" t="str">
        <f t="shared" si="149"/>
        <v/>
      </c>
      <c r="K4770" s="20" t="str">
        <f t="shared" si="148"/>
        <v/>
      </c>
      <c r="M4770" s="19" t="str">
        <f>IFERROR(VLOOKUP(Services[[#This Row],[Service Provided ]],Worksheet!$A$86:$G$111,7,FALSE),"")</f>
        <v/>
      </c>
    </row>
    <row r="4771" spans="8:13" x14ac:dyDescent="0.25">
      <c r="H4771" s="55" t="str">
        <f>IFERROR(VLOOKUP(E4771,Worksheet!$A$86:$B$110,2,FALSE)," ")</f>
        <v xml:space="preserve"> </v>
      </c>
      <c r="I4771" s="20" t="str">
        <f t="shared" si="149"/>
        <v/>
      </c>
      <c r="K4771" s="20" t="str">
        <f t="shared" si="148"/>
        <v/>
      </c>
      <c r="M4771" s="19" t="str">
        <f>IFERROR(VLOOKUP(Services[[#This Row],[Service Provided ]],Worksheet!$A$86:$G$111,7,FALSE),"")</f>
        <v/>
      </c>
    </row>
    <row r="4772" spans="8:13" x14ac:dyDescent="0.25">
      <c r="H4772" s="55" t="str">
        <f>IFERROR(VLOOKUP(E4772,Worksheet!$A$86:$B$110,2,FALSE)," ")</f>
        <v xml:space="preserve"> </v>
      </c>
      <c r="I4772" s="20" t="str">
        <f t="shared" si="149"/>
        <v/>
      </c>
      <c r="K4772" s="20" t="str">
        <f t="shared" si="148"/>
        <v/>
      </c>
      <c r="M4772" s="19" t="str">
        <f>IFERROR(VLOOKUP(Services[[#This Row],[Service Provided ]],Worksheet!$A$86:$G$111,7,FALSE),"")</f>
        <v/>
      </c>
    </row>
    <row r="4773" spans="8:13" x14ac:dyDescent="0.25">
      <c r="H4773" s="55" t="str">
        <f>IFERROR(VLOOKUP(E4773,Worksheet!$A$86:$B$110,2,FALSE)," ")</f>
        <v xml:space="preserve"> </v>
      </c>
      <c r="I4773" s="20" t="str">
        <f t="shared" si="149"/>
        <v/>
      </c>
      <c r="K4773" s="20" t="str">
        <f t="shared" si="148"/>
        <v/>
      </c>
      <c r="M4773" s="19" t="str">
        <f>IFERROR(VLOOKUP(Services[[#This Row],[Service Provided ]],Worksheet!$A$86:$G$111,7,FALSE),"")</f>
        <v/>
      </c>
    </row>
    <row r="4774" spans="8:13" x14ac:dyDescent="0.25">
      <c r="H4774" s="55" t="str">
        <f>IFERROR(VLOOKUP(E4774,Worksheet!$A$86:$B$110,2,FALSE)," ")</f>
        <v xml:space="preserve"> </v>
      </c>
      <c r="I4774" s="20" t="str">
        <f t="shared" si="149"/>
        <v/>
      </c>
      <c r="K4774" s="20" t="str">
        <f t="shared" si="148"/>
        <v/>
      </c>
      <c r="M4774" s="19" t="str">
        <f>IFERROR(VLOOKUP(Services[[#This Row],[Service Provided ]],Worksheet!$A$86:$G$111,7,FALSE),"")</f>
        <v/>
      </c>
    </row>
    <row r="4775" spans="8:13" x14ac:dyDescent="0.25">
      <c r="H4775" s="55" t="str">
        <f>IFERROR(VLOOKUP(E4775,Worksheet!$A$86:$B$110,2,FALSE)," ")</f>
        <v xml:space="preserve"> </v>
      </c>
      <c r="I4775" s="20" t="str">
        <f t="shared" si="149"/>
        <v/>
      </c>
      <c r="K4775" s="20" t="str">
        <f t="shared" si="148"/>
        <v/>
      </c>
      <c r="M4775" s="19" t="str">
        <f>IFERROR(VLOOKUP(Services[[#This Row],[Service Provided ]],Worksheet!$A$86:$G$111,7,FALSE),"")</f>
        <v/>
      </c>
    </row>
    <row r="4776" spans="8:13" x14ac:dyDescent="0.25">
      <c r="H4776" s="55" t="str">
        <f>IFERROR(VLOOKUP(E4776,Worksheet!$A$86:$B$110,2,FALSE)," ")</f>
        <v xml:space="preserve"> </v>
      </c>
      <c r="I4776" s="20" t="str">
        <f t="shared" si="149"/>
        <v/>
      </c>
      <c r="K4776" s="20" t="str">
        <f t="shared" si="148"/>
        <v/>
      </c>
      <c r="M4776" s="19" t="str">
        <f>IFERROR(VLOOKUP(Services[[#This Row],[Service Provided ]],Worksheet!$A$86:$G$111,7,FALSE),"")</f>
        <v/>
      </c>
    </row>
    <row r="4777" spans="8:13" x14ac:dyDescent="0.25">
      <c r="H4777" s="55" t="str">
        <f>IFERROR(VLOOKUP(E4777,Worksheet!$A$86:$B$110,2,FALSE)," ")</f>
        <v xml:space="preserve"> </v>
      </c>
      <c r="I4777" s="20" t="str">
        <f t="shared" si="149"/>
        <v/>
      </c>
      <c r="K4777" s="20" t="str">
        <f t="shared" si="148"/>
        <v/>
      </c>
      <c r="M4777" s="19" t="str">
        <f>IFERROR(VLOOKUP(Services[[#This Row],[Service Provided ]],Worksheet!$A$86:$G$111,7,FALSE),"")</f>
        <v/>
      </c>
    </row>
    <row r="4778" spans="8:13" x14ac:dyDescent="0.25">
      <c r="H4778" s="55" t="str">
        <f>IFERROR(VLOOKUP(E4778,Worksheet!$A$86:$B$110,2,FALSE)," ")</f>
        <v xml:space="preserve"> </v>
      </c>
      <c r="I4778" s="20" t="str">
        <f t="shared" si="149"/>
        <v/>
      </c>
      <c r="K4778" s="20" t="str">
        <f t="shared" si="148"/>
        <v/>
      </c>
      <c r="M4778" s="19" t="str">
        <f>IFERROR(VLOOKUP(Services[[#This Row],[Service Provided ]],Worksheet!$A$86:$G$111,7,FALSE),"")</f>
        <v/>
      </c>
    </row>
    <row r="4779" spans="8:13" x14ac:dyDescent="0.25">
      <c r="H4779" s="55" t="str">
        <f>IFERROR(VLOOKUP(E4779,Worksheet!$A$86:$B$110,2,FALSE)," ")</f>
        <v xml:space="preserve"> </v>
      </c>
      <c r="I4779" s="20" t="str">
        <f t="shared" si="149"/>
        <v/>
      </c>
      <c r="K4779" s="20" t="str">
        <f t="shared" si="148"/>
        <v/>
      </c>
      <c r="M4779" s="19" t="str">
        <f>IFERROR(VLOOKUP(Services[[#This Row],[Service Provided ]],Worksheet!$A$86:$G$111,7,FALSE),"")</f>
        <v/>
      </c>
    </row>
    <row r="4780" spans="8:13" x14ac:dyDescent="0.25">
      <c r="H4780" s="55" t="str">
        <f>IFERROR(VLOOKUP(E4780,Worksheet!$A$86:$B$110,2,FALSE)," ")</f>
        <v xml:space="preserve"> </v>
      </c>
      <c r="I4780" s="20" t="str">
        <f t="shared" si="149"/>
        <v/>
      </c>
      <c r="K4780" s="20" t="str">
        <f t="shared" si="148"/>
        <v/>
      </c>
      <c r="M4780" s="19" t="str">
        <f>IFERROR(VLOOKUP(Services[[#This Row],[Service Provided ]],Worksheet!$A$86:$G$111,7,FALSE),"")</f>
        <v/>
      </c>
    </row>
    <row r="4781" spans="8:13" x14ac:dyDescent="0.25">
      <c r="H4781" s="55" t="str">
        <f>IFERROR(VLOOKUP(E4781,Worksheet!$A$86:$B$110,2,FALSE)," ")</f>
        <v xml:space="preserve"> </v>
      </c>
      <c r="I4781" s="20" t="str">
        <f t="shared" si="149"/>
        <v/>
      </c>
      <c r="K4781" s="20" t="str">
        <f t="shared" si="148"/>
        <v/>
      </c>
      <c r="M4781" s="19" t="str">
        <f>IFERROR(VLOOKUP(Services[[#This Row],[Service Provided ]],Worksheet!$A$86:$G$111,7,FALSE),"")</f>
        <v/>
      </c>
    </row>
    <row r="4782" spans="8:13" x14ac:dyDescent="0.25">
      <c r="H4782" s="55" t="str">
        <f>IFERROR(VLOOKUP(E4782,Worksheet!$A$86:$B$110,2,FALSE)," ")</f>
        <v xml:space="preserve"> </v>
      </c>
      <c r="I4782" s="20" t="str">
        <f t="shared" si="149"/>
        <v/>
      </c>
      <c r="K4782" s="20" t="str">
        <f t="shared" si="148"/>
        <v/>
      </c>
      <c r="M4782" s="19" t="str">
        <f>IFERROR(VLOOKUP(Services[[#This Row],[Service Provided ]],Worksheet!$A$86:$G$111,7,FALSE),"")</f>
        <v/>
      </c>
    </row>
    <row r="4783" spans="8:13" x14ac:dyDescent="0.25">
      <c r="H4783" s="55" t="str">
        <f>IFERROR(VLOOKUP(E4783,Worksheet!$A$86:$B$110,2,FALSE)," ")</f>
        <v xml:space="preserve"> </v>
      </c>
      <c r="I4783" s="20" t="str">
        <f t="shared" si="149"/>
        <v/>
      </c>
      <c r="K4783" s="20" t="str">
        <f t="shared" si="148"/>
        <v/>
      </c>
      <c r="M4783" s="19" t="str">
        <f>IFERROR(VLOOKUP(Services[[#This Row],[Service Provided ]],Worksheet!$A$86:$G$111,7,FALSE),"")</f>
        <v/>
      </c>
    </row>
    <row r="4784" spans="8:13" x14ac:dyDescent="0.25">
      <c r="H4784" s="55" t="str">
        <f>IFERROR(VLOOKUP(E4784,Worksheet!$A$86:$B$110,2,FALSE)," ")</f>
        <v xml:space="preserve"> </v>
      </c>
      <c r="I4784" s="20" t="str">
        <f t="shared" si="149"/>
        <v/>
      </c>
      <c r="K4784" s="20" t="str">
        <f t="shared" si="148"/>
        <v/>
      </c>
      <c r="M4784" s="19" t="str">
        <f>IFERROR(VLOOKUP(Services[[#This Row],[Service Provided ]],Worksheet!$A$86:$G$111,7,FALSE),"")</f>
        <v/>
      </c>
    </row>
    <row r="4785" spans="8:13" x14ac:dyDescent="0.25">
      <c r="H4785" s="55" t="str">
        <f>IFERROR(VLOOKUP(E4785,Worksheet!$A$86:$B$110,2,FALSE)," ")</f>
        <v xml:space="preserve"> </v>
      </c>
      <c r="I4785" s="20" t="str">
        <f t="shared" si="149"/>
        <v/>
      </c>
      <c r="K4785" s="20" t="str">
        <f t="shared" ref="K4785:K4848" si="150">IF(I4785=0,J4785,I4785)</f>
        <v/>
      </c>
      <c r="M4785" s="19" t="str">
        <f>IFERROR(VLOOKUP(Services[[#This Row],[Service Provided ]],Worksheet!$A$86:$G$111,7,FALSE),"")</f>
        <v/>
      </c>
    </row>
    <row r="4786" spans="8:13" x14ac:dyDescent="0.25">
      <c r="H4786" s="55" t="str">
        <f>IFERROR(VLOOKUP(E4786,Worksheet!$A$86:$B$110,2,FALSE)," ")</f>
        <v xml:space="preserve"> </v>
      </c>
      <c r="I4786" s="20" t="str">
        <f t="shared" si="149"/>
        <v/>
      </c>
      <c r="K4786" s="20" t="str">
        <f t="shared" si="150"/>
        <v/>
      </c>
      <c r="M4786" s="19" t="str">
        <f>IFERROR(VLOOKUP(Services[[#This Row],[Service Provided ]],Worksheet!$A$86:$G$111,7,FALSE),"")</f>
        <v/>
      </c>
    </row>
    <row r="4787" spans="8:13" x14ac:dyDescent="0.25">
      <c r="H4787" s="55" t="str">
        <f>IFERROR(VLOOKUP(E4787,Worksheet!$A$86:$B$110,2,FALSE)," ")</f>
        <v xml:space="preserve"> </v>
      </c>
      <c r="I4787" s="20" t="str">
        <f t="shared" si="149"/>
        <v/>
      </c>
      <c r="K4787" s="20" t="str">
        <f t="shared" si="150"/>
        <v/>
      </c>
      <c r="M4787" s="19" t="str">
        <f>IFERROR(VLOOKUP(Services[[#This Row],[Service Provided ]],Worksheet!$A$86:$G$111,7,FALSE),"")</f>
        <v/>
      </c>
    </row>
    <row r="4788" spans="8:13" x14ac:dyDescent="0.25">
      <c r="H4788" s="55" t="str">
        <f>IFERROR(VLOOKUP(E4788,Worksheet!$A$86:$B$110,2,FALSE)," ")</f>
        <v xml:space="preserve"> </v>
      </c>
      <c r="I4788" s="20" t="str">
        <f t="shared" si="149"/>
        <v/>
      </c>
      <c r="K4788" s="20" t="str">
        <f t="shared" si="150"/>
        <v/>
      </c>
      <c r="M4788" s="19" t="str">
        <f>IFERROR(VLOOKUP(Services[[#This Row],[Service Provided ]],Worksheet!$A$86:$G$111,7,FALSE),"")</f>
        <v/>
      </c>
    </row>
    <row r="4789" spans="8:13" x14ac:dyDescent="0.25">
      <c r="H4789" s="55" t="str">
        <f>IFERROR(VLOOKUP(E4789,Worksheet!$A$86:$B$110,2,FALSE)," ")</f>
        <v xml:space="preserve"> </v>
      </c>
      <c r="I4789" s="20" t="str">
        <f t="shared" si="149"/>
        <v/>
      </c>
      <c r="K4789" s="20" t="str">
        <f t="shared" si="150"/>
        <v/>
      </c>
      <c r="M4789" s="19" t="str">
        <f>IFERROR(VLOOKUP(Services[[#This Row],[Service Provided ]],Worksheet!$A$86:$G$111,7,FALSE),"")</f>
        <v/>
      </c>
    </row>
    <row r="4790" spans="8:13" x14ac:dyDescent="0.25">
      <c r="H4790" s="55" t="str">
        <f>IFERROR(VLOOKUP(E4790,Worksheet!$A$86:$B$110,2,FALSE)," ")</f>
        <v xml:space="preserve"> </v>
      </c>
      <c r="I4790" s="20" t="str">
        <f t="shared" si="149"/>
        <v/>
      </c>
      <c r="K4790" s="20" t="str">
        <f t="shared" si="150"/>
        <v/>
      </c>
      <c r="M4790" s="19" t="str">
        <f>IFERROR(VLOOKUP(Services[[#This Row],[Service Provided ]],Worksheet!$A$86:$G$111,7,FALSE),"")</f>
        <v/>
      </c>
    </row>
    <row r="4791" spans="8:13" x14ac:dyDescent="0.25">
      <c r="H4791" s="55" t="str">
        <f>IFERROR(VLOOKUP(E4791,Worksheet!$A$86:$B$110,2,FALSE)," ")</f>
        <v xml:space="preserve"> </v>
      </c>
      <c r="I4791" s="20" t="str">
        <f t="shared" ref="I4791:I4854" si="151">IF(H4791&lt;&gt;" ",G4791*H4791,"")</f>
        <v/>
      </c>
      <c r="K4791" s="20" t="str">
        <f t="shared" si="150"/>
        <v/>
      </c>
      <c r="M4791" s="19" t="str">
        <f>IFERROR(VLOOKUP(Services[[#This Row],[Service Provided ]],Worksheet!$A$86:$G$111,7,FALSE),"")</f>
        <v/>
      </c>
    </row>
    <row r="4792" spans="8:13" x14ac:dyDescent="0.25">
      <c r="H4792" s="55" t="str">
        <f>IFERROR(VLOOKUP(E4792,Worksheet!$A$86:$B$110,2,FALSE)," ")</f>
        <v xml:space="preserve"> </v>
      </c>
      <c r="I4792" s="20" t="str">
        <f t="shared" si="151"/>
        <v/>
      </c>
      <c r="K4792" s="20" t="str">
        <f t="shared" si="150"/>
        <v/>
      </c>
      <c r="M4792" s="19" t="str">
        <f>IFERROR(VLOOKUP(Services[[#This Row],[Service Provided ]],Worksheet!$A$86:$G$111,7,FALSE),"")</f>
        <v/>
      </c>
    </row>
    <row r="4793" spans="8:13" x14ac:dyDescent="0.25">
      <c r="H4793" s="55" t="str">
        <f>IFERROR(VLOOKUP(E4793,Worksheet!$A$86:$B$110,2,FALSE)," ")</f>
        <v xml:space="preserve"> </v>
      </c>
      <c r="I4793" s="20" t="str">
        <f t="shared" si="151"/>
        <v/>
      </c>
      <c r="K4793" s="20" t="str">
        <f t="shared" si="150"/>
        <v/>
      </c>
      <c r="M4793" s="19" t="str">
        <f>IFERROR(VLOOKUP(Services[[#This Row],[Service Provided ]],Worksheet!$A$86:$G$111,7,FALSE),"")</f>
        <v/>
      </c>
    </row>
    <row r="4794" spans="8:13" x14ac:dyDescent="0.25">
      <c r="H4794" s="55" t="str">
        <f>IFERROR(VLOOKUP(E4794,Worksheet!$A$86:$B$110,2,FALSE)," ")</f>
        <v xml:space="preserve"> </v>
      </c>
      <c r="I4794" s="20" t="str">
        <f t="shared" si="151"/>
        <v/>
      </c>
      <c r="K4794" s="20" t="str">
        <f t="shared" si="150"/>
        <v/>
      </c>
      <c r="M4794" s="19" t="str">
        <f>IFERROR(VLOOKUP(Services[[#This Row],[Service Provided ]],Worksheet!$A$86:$G$111,7,FALSE),"")</f>
        <v/>
      </c>
    </row>
    <row r="4795" spans="8:13" x14ac:dyDescent="0.25">
      <c r="H4795" s="55" t="str">
        <f>IFERROR(VLOOKUP(E4795,Worksheet!$A$86:$B$110,2,FALSE)," ")</f>
        <v xml:space="preserve"> </v>
      </c>
      <c r="I4795" s="20" t="str">
        <f t="shared" si="151"/>
        <v/>
      </c>
      <c r="K4795" s="20" t="str">
        <f t="shared" si="150"/>
        <v/>
      </c>
      <c r="M4795" s="19" t="str">
        <f>IFERROR(VLOOKUP(Services[[#This Row],[Service Provided ]],Worksheet!$A$86:$G$111,7,FALSE),"")</f>
        <v/>
      </c>
    </row>
    <row r="4796" spans="8:13" x14ac:dyDescent="0.25">
      <c r="H4796" s="55" t="str">
        <f>IFERROR(VLOOKUP(E4796,Worksheet!$A$86:$B$110,2,FALSE)," ")</f>
        <v xml:space="preserve"> </v>
      </c>
      <c r="I4796" s="20" t="str">
        <f t="shared" si="151"/>
        <v/>
      </c>
      <c r="K4796" s="20" t="str">
        <f t="shared" si="150"/>
        <v/>
      </c>
      <c r="M4796" s="19" t="str">
        <f>IFERROR(VLOOKUP(Services[[#This Row],[Service Provided ]],Worksheet!$A$86:$G$111,7,FALSE),"")</f>
        <v/>
      </c>
    </row>
    <row r="4797" spans="8:13" x14ac:dyDescent="0.25">
      <c r="H4797" s="55" t="str">
        <f>IFERROR(VLOOKUP(E4797,Worksheet!$A$86:$B$110,2,FALSE)," ")</f>
        <v xml:space="preserve"> </v>
      </c>
      <c r="I4797" s="20" t="str">
        <f t="shared" si="151"/>
        <v/>
      </c>
      <c r="K4797" s="20" t="str">
        <f t="shared" si="150"/>
        <v/>
      </c>
      <c r="M4797" s="19" t="str">
        <f>IFERROR(VLOOKUP(Services[[#This Row],[Service Provided ]],Worksheet!$A$86:$G$111,7,FALSE),"")</f>
        <v/>
      </c>
    </row>
    <row r="4798" spans="8:13" x14ac:dyDescent="0.25">
      <c r="H4798" s="55" t="str">
        <f>IFERROR(VLOOKUP(E4798,Worksheet!$A$86:$B$110,2,FALSE)," ")</f>
        <v xml:space="preserve"> </v>
      </c>
      <c r="I4798" s="20" t="str">
        <f t="shared" si="151"/>
        <v/>
      </c>
      <c r="K4798" s="20" t="str">
        <f t="shared" si="150"/>
        <v/>
      </c>
      <c r="M4798" s="19" t="str">
        <f>IFERROR(VLOOKUP(Services[[#This Row],[Service Provided ]],Worksheet!$A$86:$G$111,7,FALSE),"")</f>
        <v/>
      </c>
    </row>
    <row r="4799" spans="8:13" x14ac:dyDescent="0.25">
      <c r="H4799" s="55" t="str">
        <f>IFERROR(VLOOKUP(E4799,Worksheet!$A$86:$B$110,2,FALSE)," ")</f>
        <v xml:space="preserve"> </v>
      </c>
      <c r="I4799" s="20" t="str">
        <f t="shared" si="151"/>
        <v/>
      </c>
      <c r="K4799" s="20" t="str">
        <f t="shared" si="150"/>
        <v/>
      </c>
      <c r="M4799" s="19" t="str">
        <f>IFERROR(VLOOKUP(Services[[#This Row],[Service Provided ]],Worksheet!$A$86:$G$111,7,FALSE),"")</f>
        <v/>
      </c>
    </row>
    <row r="4800" spans="8:13" x14ac:dyDescent="0.25">
      <c r="H4800" s="55" t="str">
        <f>IFERROR(VLOOKUP(E4800,Worksheet!$A$86:$B$110,2,FALSE)," ")</f>
        <v xml:space="preserve"> </v>
      </c>
      <c r="I4800" s="20" t="str">
        <f t="shared" si="151"/>
        <v/>
      </c>
      <c r="K4800" s="20" t="str">
        <f t="shared" si="150"/>
        <v/>
      </c>
      <c r="M4800" s="19" t="str">
        <f>IFERROR(VLOOKUP(Services[[#This Row],[Service Provided ]],Worksheet!$A$86:$G$111,7,FALSE),"")</f>
        <v/>
      </c>
    </row>
    <row r="4801" spans="8:13" x14ac:dyDescent="0.25">
      <c r="H4801" s="55" t="str">
        <f>IFERROR(VLOOKUP(E4801,Worksheet!$A$86:$B$110,2,FALSE)," ")</f>
        <v xml:space="preserve"> </v>
      </c>
      <c r="I4801" s="20" t="str">
        <f t="shared" si="151"/>
        <v/>
      </c>
      <c r="K4801" s="20" t="str">
        <f t="shared" si="150"/>
        <v/>
      </c>
      <c r="M4801" s="19" t="str">
        <f>IFERROR(VLOOKUP(Services[[#This Row],[Service Provided ]],Worksheet!$A$86:$G$111,7,FALSE),"")</f>
        <v/>
      </c>
    </row>
    <row r="4802" spans="8:13" x14ac:dyDescent="0.25">
      <c r="H4802" s="55" t="str">
        <f>IFERROR(VLOOKUP(E4802,Worksheet!$A$86:$B$110,2,FALSE)," ")</f>
        <v xml:space="preserve"> </v>
      </c>
      <c r="I4802" s="20" t="str">
        <f t="shared" si="151"/>
        <v/>
      </c>
      <c r="K4802" s="20" t="str">
        <f t="shared" si="150"/>
        <v/>
      </c>
      <c r="M4802" s="19" t="str">
        <f>IFERROR(VLOOKUP(Services[[#This Row],[Service Provided ]],Worksheet!$A$86:$G$111,7,FALSE),"")</f>
        <v/>
      </c>
    </row>
    <row r="4803" spans="8:13" x14ac:dyDescent="0.25">
      <c r="H4803" s="55" t="str">
        <f>IFERROR(VLOOKUP(E4803,Worksheet!$A$86:$B$110,2,FALSE)," ")</f>
        <v xml:space="preserve"> </v>
      </c>
      <c r="I4803" s="20" t="str">
        <f t="shared" si="151"/>
        <v/>
      </c>
      <c r="K4803" s="20" t="str">
        <f t="shared" si="150"/>
        <v/>
      </c>
      <c r="M4803" s="19" t="str">
        <f>IFERROR(VLOOKUP(Services[[#This Row],[Service Provided ]],Worksheet!$A$86:$G$111,7,FALSE),"")</f>
        <v/>
      </c>
    </row>
    <row r="4804" spans="8:13" x14ac:dyDescent="0.25">
      <c r="H4804" s="55" t="str">
        <f>IFERROR(VLOOKUP(E4804,Worksheet!$A$86:$B$110,2,FALSE)," ")</f>
        <v xml:space="preserve"> </v>
      </c>
      <c r="I4804" s="20" t="str">
        <f t="shared" si="151"/>
        <v/>
      </c>
      <c r="K4804" s="20" t="str">
        <f t="shared" si="150"/>
        <v/>
      </c>
      <c r="M4804" s="19" t="str">
        <f>IFERROR(VLOOKUP(Services[[#This Row],[Service Provided ]],Worksheet!$A$86:$G$111,7,FALSE),"")</f>
        <v/>
      </c>
    </row>
    <row r="4805" spans="8:13" x14ac:dyDescent="0.25">
      <c r="H4805" s="55" t="str">
        <f>IFERROR(VLOOKUP(E4805,Worksheet!$A$86:$B$110,2,FALSE)," ")</f>
        <v xml:space="preserve"> </v>
      </c>
      <c r="I4805" s="20" t="str">
        <f t="shared" si="151"/>
        <v/>
      </c>
      <c r="K4805" s="20" t="str">
        <f t="shared" si="150"/>
        <v/>
      </c>
      <c r="M4805" s="19" t="str">
        <f>IFERROR(VLOOKUP(Services[[#This Row],[Service Provided ]],Worksheet!$A$86:$G$111,7,FALSE),"")</f>
        <v/>
      </c>
    </row>
    <row r="4806" spans="8:13" x14ac:dyDescent="0.25">
      <c r="H4806" s="55" t="str">
        <f>IFERROR(VLOOKUP(E4806,Worksheet!$A$86:$B$110,2,FALSE)," ")</f>
        <v xml:space="preserve"> </v>
      </c>
      <c r="I4806" s="20" t="str">
        <f t="shared" si="151"/>
        <v/>
      </c>
      <c r="K4806" s="20" t="str">
        <f t="shared" si="150"/>
        <v/>
      </c>
      <c r="M4806" s="19" t="str">
        <f>IFERROR(VLOOKUP(Services[[#This Row],[Service Provided ]],Worksheet!$A$86:$G$111,7,FALSE),"")</f>
        <v/>
      </c>
    </row>
    <row r="4807" spans="8:13" x14ac:dyDescent="0.25">
      <c r="H4807" s="55" t="str">
        <f>IFERROR(VLOOKUP(E4807,Worksheet!$A$86:$B$110,2,FALSE)," ")</f>
        <v xml:space="preserve"> </v>
      </c>
      <c r="I4807" s="20" t="str">
        <f t="shared" si="151"/>
        <v/>
      </c>
      <c r="K4807" s="20" t="str">
        <f t="shared" si="150"/>
        <v/>
      </c>
      <c r="M4807" s="19" t="str">
        <f>IFERROR(VLOOKUP(Services[[#This Row],[Service Provided ]],Worksheet!$A$86:$G$111,7,FALSE),"")</f>
        <v/>
      </c>
    </row>
    <row r="4808" spans="8:13" x14ac:dyDescent="0.25">
      <c r="H4808" s="55" t="str">
        <f>IFERROR(VLOOKUP(E4808,Worksheet!$A$86:$B$110,2,FALSE)," ")</f>
        <v xml:space="preserve"> </v>
      </c>
      <c r="I4808" s="20" t="str">
        <f t="shared" si="151"/>
        <v/>
      </c>
      <c r="K4808" s="20" t="str">
        <f t="shared" si="150"/>
        <v/>
      </c>
      <c r="M4808" s="19" t="str">
        <f>IFERROR(VLOOKUP(Services[[#This Row],[Service Provided ]],Worksheet!$A$86:$G$111,7,FALSE),"")</f>
        <v/>
      </c>
    </row>
    <row r="4809" spans="8:13" x14ac:dyDescent="0.25">
      <c r="H4809" s="55" t="str">
        <f>IFERROR(VLOOKUP(E4809,Worksheet!$A$86:$B$110,2,FALSE)," ")</f>
        <v xml:space="preserve"> </v>
      </c>
      <c r="I4809" s="20" t="str">
        <f t="shared" si="151"/>
        <v/>
      </c>
      <c r="K4809" s="20" t="str">
        <f t="shared" si="150"/>
        <v/>
      </c>
      <c r="M4809" s="19" t="str">
        <f>IFERROR(VLOOKUP(Services[[#This Row],[Service Provided ]],Worksheet!$A$86:$G$111,7,FALSE),"")</f>
        <v/>
      </c>
    </row>
    <row r="4810" spans="8:13" x14ac:dyDescent="0.25">
      <c r="H4810" s="55" t="str">
        <f>IFERROR(VLOOKUP(E4810,Worksheet!$A$86:$B$110,2,FALSE)," ")</f>
        <v xml:space="preserve"> </v>
      </c>
      <c r="I4810" s="20" t="str">
        <f t="shared" si="151"/>
        <v/>
      </c>
      <c r="K4810" s="20" t="str">
        <f t="shared" si="150"/>
        <v/>
      </c>
      <c r="M4810" s="19" t="str">
        <f>IFERROR(VLOOKUP(Services[[#This Row],[Service Provided ]],Worksheet!$A$86:$G$111,7,FALSE),"")</f>
        <v/>
      </c>
    </row>
    <row r="4811" spans="8:13" x14ac:dyDescent="0.25">
      <c r="H4811" s="55" t="str">
        <f>IFERROR(VLOOKUP(E4811,Worksheet!$A$86:$B$110,2,FALSE)," ")</f>
        <v xml:space="preserve"> </v>
      </c>
      <c r="I4811" s="20" t="str">
        <f t="shared" si="151"/>
        <v/>
      </c>
      <c r="K4811" s="20" t="str">
        <f t="shared" si="150"/>
        <v/>
      </c>
      <c r="M4811" s="19" t="str">
        <f>IFERROR(VLOOKUP(Services[[#This Row],[Service Provided ]],Worksheet!$A$86:$G$111,7,FALSE),"")</f>
        <v/>
      </c>
    </row>
    <row r="4812" spans="8:13" x14ac:dyDescent="0.25">
      <c r="H4812" s="55" t="str">
        <f>IFERROR(VLOOKUP(E4812,Worksheet!$A$86:$B$110,2,FALSE)," ")</f>
        <v xml:space="preserve"> </v>
      </c>
      <c r="I4812" s="20" t="str">
        <f t="shared" si="151"/>
        <v/>
      </c>
      <c r="K4812" s="20" t="str">
        <f t="shared" si="150"/>
        <v/>
      </c>
      <c r="M4812" s="19" t="str">
        <f>IFERROR(VLOOKUP(Services[[#This Row],[Service Provided ]],Worksheet!$A$86:$G$111,7,FALSE),"")</f>
        <v/>
      </c>
    </row>
    <row r="4813" spans="8:13" x14ac:dyDescent="0.25">
      <c r="H4813" s="55" t="str">
        <f>IFERROR(VLOOKUP(E4813,Worksheet!$A$86:$B$110,2,FALSE)," ")</f>
        <v xml:space="preserve"> </v>
      </c>
      <c r="I4813" s="20" t="str">
        <f t="shared" si="151"/>
        <v/>
      </c>
      <c r="K4813" s="20" t="str">
        <f t="shared" si="150"/>
        <v/>
      </c>
      <c r="M4813" s="19" t="str">
        <f>IFERROR(VLOOKUP(Services[[#This Row],[Service Provided ]],Worksheet!$A$86:$G$111,7,FALSE),"")</f>
        <v/>
      </c>
    </row>
    <row r="4814" spans="8:13" x14ac:dyDescent="0.25">
      <c r="H4814" s="55" t="str">
        <f>IFERROR(VLOOKUP(E4814,Worksheet!$A$86:$B$110,2,FALSE)," ")</f>
        <v xml:space="preserve"> </v>
      </c>
      <c r="I4814" s="20" t="str">
        <f t="shared" si="151"/>
        <v/>
      </c>
      <c r="K4814" s="20" t="str">
        <f t="shared" si="150"/>
        <v/>
      </c>
      <c r="M4814" s="19" t="str">
        <f>IFERROR(VLOOKUP(Services[[#This Row],[Service Provided ]],Worksheet!$A$86:$G$111,7,FALSE),"")</f>
        <v/>
      </c>
    </row>
    <row r="4815" spans="8:13" x14ac:dyDescent="0.25">
      <c r="H4815" s="55" t="str">
        <f>IFERROR(VLOOKUP(E4815,Worksheet!$A$86:$B$110,2,FALSE)," ")</f>
        <v xml:space="preserve"> </v>
      </c>
      <c r="I4815" s="20" t="str">
        <f t="shared" si="151"/>
        <v/>
      </c>
      <c r="K4815" s="20" t="str">
        <f t="shared" si="150"/>
        <v/>
      </c>
      <c r="M4815" s="19" t="str">
        <f>IFERROR(VLOOKUP(Services[[#This Row],[Service Provided ]],Worksheet!$A$86:$G$111,7,FALSE),"")</f>
        <v/>
      </c>
    </row>
    <row r="4816" spans="8:13" x14ac:dyDescent="0.25">
      <c r="H4816" s="55" t="str">
        <f>IFERROR(VLOOKUP(E4816,Worksheet!$A$86:$B$110,2,FALSE)," ")</f>
        <v xml:space="preserve"> </v>
      </c>
      <c r="I4816" s="20" t="str">
        <f t="shared" si="151"/>
        <v/>
      </c>
      <c r="K4816" s="20" t="str">
        <f t="shared" si="150"/>
        <v/>
      </c>
      <c r="M4816" s="19" t="str">
        <f>IFERROR(VLOOKUP(Services[[#This Row],[Service Provided ]],Worksheet!$A$86:$G$111,7,FALSE),"")</f>
        <v/>
      </c>
    </row>
    <row r="4817" spans="8:13" x14ac:dyDescent="0.25">
      <c r="H4817" s="55" t="str">
        <f>IFERROR(VLOOKUP(E4817,Worksheet!$A$86:$B$110,2,FALSE)," ")</f>
        <v xml:space="preserve"> </v>
      </c>
      <c r="I4817" s="20" t="str">
        <f t="shared" si="151"/>
        <v/>
      </c>
      <c r="K4817" s="20" t="str">
        <f t="shared" si="150"/>
        <v/>
      </c>
      <c r="M4817" s="19" t="str">
        <f>IFERROR(VLOOKUP(Services[[#This Row],[Service Provided ]],Worksheet!$A$86:$G$111,7,FALSE),"")</f>
        <v/>
      </c>
    </row>
    <row r="4818" spans="8:13" x14ac:dyDescent="0.25">
      <c r="H4818" s="55" t="str">
        <f>IFERROR(VLOOKUP(E4818,Worksheet!$A$86:$B$110,2,FALSE)," ")</f>
        <v xml:space="preserve"> </v>
      </c>
      <c r="I4818" s="20" t="str">
        <f t="shared" si="151"/>
        <v/>
      </c>
      <c r="K4818" s="20" t="str">
        <f t="shared" si="150"/>
        <v/>
      </c>
      <c r="M4818" s="19" t="str">
        <f>IFERROR(VLOOKUP(Services[[#This Row],[Service Provided ]],Worksheet!$A$86:$G$111,7,FALSE),"")</f>
        <v/>
      </c>
    </row>
    <row r="4819" spans="8:13" x14ac:dyDescent="0.25">
      <c r="H4819" s="55" t="str">
        <f>IFERROR(VLOOKUP(E4819,Worksheet!$A$86:$B$110,2,FALSE)," ")</f>
        <v xml:space="preserve"> </v>
      </c>
      <c r="I4819" s="20" t="str">
        <f t="shared" si="151"/>
        <v/>
      </c>
      <c r="K4819" s="20" t="str">
        <f t="shared" si="150"/>
        <v/>
      </c>
      <c r="M4819" s="19" t="str">
        <f>IFERROR(VLOOKUP(Services[[#This Row],[Service Provided ]],Worksheet!$A$86:$G$111,7,FALSE),"")</f>
        <v/>
      </c>
    </row>
    <row r="4820" spans="8:13" x14ac:dyDescent="0.25">
      <c r="H4820" s="55" t="str">
        <f>IFERROR(VLOOKUP(E4820,Worksheet!$A$86:$B$110,2,FALSE)," ")</f>
        <v xml:space="preserve"> </v>
      </c>
      <c r="I4820" s="20" t="str">
        <f t="shared" si="151"/>
        <v/>
      </c>
      <c r="K4820" s="20" t="str">
        <f t="shared" si="150"/>
        <v/>
      </c>
      <c r="M4820" s="19" t="str">
        <f>IFERROR(VLOOKUP(Services[[#This Row],[Service Provided ]],Worksheet!$A$86:$G$111,7,FALSE),"")</f>
        <v/>
      </c>
    </row>
    <row r="4821" spans="8:13" x14ac:dyDescent="0.25">
      <c r="H4821" s="55" t="str">
        <f>IFERROR(VLOOKUP(E4821,Worksheet!$A$86:$B$110,2,FALSE)," ")</f>
        <v xml:space="preserve"> </v>
      </c>
      <c r="I4821" s="20" t="str">
        <f t="shared" si="151"/>
        <v/>
      </c>
      <c r="K4821" s="20" t="str">
        <f t="shared" si="150"/>
        <v/>
      </c>
      <c r="M4821" s="19" t="str">
        <f>IFERROR(VLOOKUP(Services[[#This Row],[Service Provided ]],Worksheet!$A$86:$G$111,7,FALSE),"")</f>
        <v/>
      </c>
    </row>
    <row r="4822" spans="8:13" x14ac:dyDescent="0.25">
      <c r="H4822" s="55" t="str">
        <f>IFERROR(VLOOKUP(E4822,Worksheet!$A$86:$B$110,2,FALSE)," ")</f>
        <v xml:space="preserve"> </v>
      </c>
      <c r="I4822" s="20" t="str">
        <f t="shared" si="151"/>
        <v/>
      </c>
      <c r="K4822" s="20" t="str">
        <f t="shared" si="150"/>
        <v/>
      </c>
      <c r="M4822" s="19" t="str">
        <f>IFERROR(VLOOKUP(Services[[#This Row],[Service Provided ]],Worksheet!$A$86:$G$111,7,FALSE),"")</f>
        <v/>
      </c>
    </row>
    <row r="4823" spans="8:13" x14ac:dyDescent="0.25">
      <c r="H4823" s="55" t="str">
        <f>IFERROR(VLOOKUP(E4823,Worksheet!$A$86:$B$110,2,FALSE)," ")</f>
        <v xml:space="preserve"> </v>
      </c>
      <c r="I4823" s="20" t="str">
        <f t="shared" si="151"/>
        <v/>
      </c>
      <c r="K4823" s="20" t="str">
        <f t="shared" si="150"/>
        <v/>
      </c>
      <c r="M4823" s="19" t="str">
        <f>IFERROR(VLOOKUP(Services[[#This Row],[Service Provided ]],Worksheet!$A$86:$G$111,7,FALSE),"")</f>
        <v/>
      </c>
    </row>
    <row r="4824" spans="8:13" x14ac:dyDescent="0.25">
      <c r="H4824" s="55" t="str">
        <f>IFERROR(VLOOKUP(E4824,Worksheet!$A$86:$B$110,2,FALSE)," ")</f>
        <v xml:space="preserve"> </v>
      </c>
      <c r="I4824" s="20" t="str">
        <f t="shared" si="151"/>
        <v/>
      </c>
      <c r="K4824" s="20" t="str">
        <f t="shared" si="150"/>
        <v/>
      </c>
      <c r="M4824" s="19" t="str">
        <f>IFERROR(VLOOKUP(Services[[#This Row],[Service Provided ]],Worksheet!$A$86:$G$111,7,FALSE),"")</f>
        <v/>
      </c>
    </row>
    <row r="4825" spans="8:13" x14ac:dyDescent="0.25">
      <c r="H4825" s="55" t="str">
        <f>IFERROR(VLOOKUP(E4825,Worksheet!$A$86:$B$110,2,FALSE)," ")</f>
        <v xml:space="preserve"> </v>
      </c>
      <c r="I4825" s="20" t="str">
        <f t="shared" si="151"/>
        <v/>
      </c>
      <c r="K4825" s="20" t="str">
        <f t="shared" si="150"/>
        <v/>
      </c>
      <c r="M4825" s="19" t="str">
        <f>IFERROR(VLOOKUP(Services[[#This Row],[Service Provided ]],Worksheet!$A$86:$G$111,7,FALSE),"")</f>
        <v/>
      </c>
    </row>
    <row r="4826" spans="8:13" x14ac:dyDescent="0.25">
      <c r="H4826" s="55" t="str">
        <f>IFERROR(VLOOKUP(E4826,Worksheet!$A$86:$B$110,2,FALSE)," ")</f>
        <v xml:space="preserve"> </v>
      </c>
      <c r="I4826" s="20" t="str">
        <f t="shared" si="151"/>
        <v/>
      </c>
      <c r="K4826" s="20" t="str">
        <f t="shared" si="150"/>
        <v/>
      </c>
      <c r="M4826" s="19" t="str">
        <f>IFERROR(VLOOKUP(Services[[#This Row],[Service Provided ]],Worksheet!$A$86:$G$111,7,FALSE),"")</f>
        <v/>
      </c>
    </row>
    <row r="4827" spans="8:13" x14ac:dyDescent="0.25">
      <c r="H4827" s="55" t="str">
        <f>IFERROR(VLOOKUP(E4827,Worksheet!$A$86:$B$110,2,FALSE)," ")</f>
        <v xml:space="preserve"> </v>
      </c>
      <c r="I4827" s="20" t="str">
        <f t="shared" si="151"/>
        <v/>
      </c>
      <c r="K4827" s="20" t="str">
        <f t="shared" si="150"/>
        <v/>
      </c>
      <c r="M4827" s="19" t="str">
        <f>IFERROR(VLOOKUP(Services[[#This Row],[Service Provided ]],Worksheet!$A$86:$G$111,7,FALSE),"")</f>
        <v/>
      </c>
    </row>
    <row r="4828" spans="8:13" x14ac:dyDescent="0.25">
      <c r="H4828" s="55" t="str">
        <f>IFERROR(VLOOKUP(E4828,Worksheet!$A$86:$B$110,2,FALSE)," ")</f>
        <v xml:space="preserve"> </v>
      </c>
      <c r="I4828" s="20" t="str">
        <f t="shared" si="151"/>
        <v/>
      </c>
      <c r="K4828" s="20" t="str">
        <f t="shared" si="150"/>
        <v/>
      </c>
      <c r="M4828" s="19" t="str">
        <f>IFERROR(VLOOKUP(Services[[#This Row],[Service Provided ]],Worksheet!$A$86:$G$111,7,FALSE),"")</f>
        <v/>
      </c>
    </row>
    <row r="4829" spans="8:13" x14ac:dyDescent="0.25">
      <c r="H4829" s="55" t="str">
        <f>IFERROR(VLOOKUP(E4829,Worksheet!$A$86:$B$110,2,FALSE)," ")</f>
        <v xml:space="preserve"> </v>
      </c>
      <c r="I4829" s="20" t="str">
        <f t="shared" si="151"/>
        <v/>
      </c>
      <c r="K4829" s="20" t="str">
        <f t="shared" si="150"/>
        <v/>
      </c>
      <c r="M4829" s="19" t="str">
        <f>IFERROR(VLOOKUP(Services[[#This Row],[Service Provided ]],Worksheet!$A$86:$G$111,7,FALSE),"")</f>
        <v/>
      </c>
    </row>
    <row r="4830" spans="8:13" x14ac:dyDescent="0.25">
      <c r="H4830" s="55" t="str">
        <f>IFERROR(VLOOKUP(E4830,Worksheet!$A$86:$B$110,2,FALSE)," ")</f>
        <v xml:space="preserve"> </v>
      </c>
      <c r="I4830" s="20" t="str">
        <f t="shared" si="151"/>
        <v/>
      </c>
      <c r="K4830" s="20" t="str">
        <f t="shared" si="150"/>
        <v/>
      </c>
      <c r="M4830" s="19" t="str">
        <f>IFERROR(VLOOKUP(Services[[#This Row],[Service Provided ]],Worksheet!$A$86:$G$111,7,FALSE),"")</f>
        <v/>
      </c>
    </row>
    <row r="4831" spans="8:13" x14ac:dyDescent="0.25">
      <c r="H4831" s="55" t="str">
        <f>IFERROR(VLOOKUP(E4831,Worksheet!$A$86:$B$110,2,FALSE)," ")</f>
        <v xml:space="preserve"> </v>
      </c>
      <c r="I4831" s="20" t="str">
        <f t="shared" si="151"/>
        <v/>
      </c>
      <c r="K4831" s="20" t="str">
        <f t="shared" si="150"/>
        <v/>
      </c>
      <c r="M4831" s="19" t="str">
        <f>IFERROR(VLOOKUP(Services[[#This Row],[Service Provided ]],Worksheet!$A$86:$G$111,7,FALSE),"")</f>
        <v/>
      </c>
    </row>
    <row r="4832" spans="8:13" x14ac:dyDescent="0.25">
      <c r="H4832" s="55" t="str">
        <f>IFERROR(VLOOKUP(E4832,Worksheet!$A$86:$B$110,2,FALSE)," ")</f>
        <v xml:space="preserve"> </v>
      </c>
      <c r="I4832" s="20" t="str">
        <f t="shared" si="151"/>
        <v/>
      </c>
      <c r="K4832" s="20" t="str">
        <f t="shared" si="150"/>
        <v/>
      </c>
      <c r="M4832" s="19" t="str">
        <f>IFERROR(VLOOKUP(Services[[#This Row],[Service Provided ]],Worksheet!$A$86:$G$111,7,FALSE),"")</f>
        <v/>
      </c>
    </row>
    <row r="4833" spans="8:13" x14ac:dyDescent="0.25">
      <c r="H4833" s="55" t="str">
        <f>IFERROR(VLOOKUP(E4833,Worksheet!$A$86:$B$110,2,FALSE)," ")</f>
        <v xml:space="preserve"> </v>
      </c>
      <c r="I4833" s="20" t="str">
        <f t="shared" si="151"/>
        <v/>
      </c>
      <c r="K4833" s="20" t="str">
        <f t="shared" si="150"/>
        <v/>
      </c>
      <c r="M4833" s="19" t="str">
        <f>IFERROR(VLOOKUP(Services[[#This Row],[Service Provided ]],Worksheet!$A$86:$G$111,7,FALSE),"")</f>
        <v/>
      </c>
    </row>
    <row r="4834" spans="8:13" x14ac:dyDescent="0.25">
      <c r="H4834" s="55" t="str">
        <f>IFERROR(VLOOKUP(E4834,Worksheet!$A$86:$B$110,2,FALSE)," ")</f>
        <v xml:space="preserve"> </v>
      </c>
      <c r="I4834" s="20" t="str">
        <f t="shared" si="151"/>
        <v/>
      </c>
      <c r="K4834" s="20" t="str">
        <f t="shared" si="150"/>
        <v/>
      </c>
      <c r="M4834" s="19" t="str">
        <f>IFERROR(VLOOKUP(Services[[#This Row],[Service Provided ]],Worksheet!$A$86:$G$111,7,FALSE),"")</f>
        <v/>
      </c>
    </row>
    <row r="4835" spans="8:13" x14ac:dyDescent="0.25">
      <c r="H4835" s="55" t="str">
        <f>IFERROR(VLOOKUP(E4835,Worksheet!$A$86:$B$110,2,FALSE)," ")</f>
        <v xml:space="preserve"> </v>
      </c>
      <c r="I4835" s="20" t="str">
        <f t="shared" si="151"/>
        <v/>
      </c>
      <c r="K4835" s="20" t="str">
        <f t="shared" si="150"/>
        <v/>
      </c>
      <c r="M4835" s="19" t="str">
        <f>IFERROR(VLOOKUP(Services[[#This Row],[Service Provided ]],Worksheet!$A$86:$G$111,7,FALSE),"")</f>
        <v/>
      </c>
    </row>
    <row r="4836" spans="8:13" x14ac:dyDescent="0.25">
      <c r="H4836" s="55" t="str">
        <f>IFERROR(VLOOKUP(E4836,Worksheet!$A$86:$B$110,2,FALSE)," ")</f>
        <v xml:space="preserve"> </v>
      </c>
      <c r="I4836" s="20" t="str">
        <f t="shared" si="151"/>
        <v/>
      </c>
      <c r="K4836" s="20" t="str">
        <f t="shared" si="150"/>
        <v/>
      </c>
      <c r="M4836" s="19" t="str">
        <f>IFERROR(VLOOKUP(Services[[#This Row],[Service Provided ]],Worksheet!$A$86:$G$111,7,FALSE),"")</f>
        <v/>
      </c>
    </row>
    <row r="4837" spans="8:13" x14ac:dyDescent="0.25">
      <c r="H4837" s="55" t="str">
        <f>IFERROR(VLOOKUP(E4837,Worksheet!$A$86:$B$110,2,FALSE)," ")</f>
        <v xml:space="preserve"> </v>
      </c>
      <c r="I4837" s="20" t="str">
        <f t="shared" si="151"/>
        <v/>
      </c>
      <c r="K4837" s="20" t="str">
        <f t="shared" si="150"/>
        <v/>
      </c>
      <c r="M4837" s="19" t="str">
        <f>IFERROR(VLOOKUP(Services[[#This Row],[Service Provided ]],Worksheet!$A$86:$G$111,7,FALSE),"")</f>
        <v/>
      </c>
    </row>
    <row r="4838" spans="8:13" x14ac:dyDescent="0.25">
      <c r="H4838" s="55" t="str">
        <f>IFERROR(VLOOKUP(E4838,Worksheet!$A$86:$B$110,2,FALSE)," ")</f>
        <v xml:space="preserve"> </v>
      </c>
      <c r="I4838" s="20" t="str">
        <f t="shared" si="151"/>
        <v/>
      </c>
      <c r="K4838" s="20" t="str">
        <f t="shared" si="150"/>
        <v/>
      </c>
      <c r="M4838" s="19" t="str">
        <f>IFERROR(VLOOKUP(Services[[#This Row],[Service Provided ]],Worksheet!$A$86:$G$111,7,FALSE),"")</f>
        <v/>
      </c>
    </row>
    <row r="4839" spans="8:13" x14ac:dyDescent="0.25">
      <c r="H4839" s="55" t="str">
        <f>IFERROR(VLOOKUP(E4839,Worksheet!$A$86:$B$110,2,FALSE)," ")</f>
        <v xml:space="preserve"> </v>
      </c>
      <c r="I4839" s="20" t="str">
        <f t="shared" si="151"/>
        <v/>
      </c>
      <c r="K4839" s="20" t="str">
        <f t="shared" si="150"/>
        <v/>
      </c>
      <c r="M4839" s="19" t="str">
        <f>IFERROR(VLOOKUP(Services[[#This Row],[Service Provided ]],Worksheet!$A$86:$G$111,7,FALSE),"")</f>
        <v/>
      </c>
    </row>
    <row r="4840" spans="8:13" x14ac:dyDescent="0.25">
      <c r="H4840" s="55" t="str">
        <f>IFERROR(VLOOKUP(E4840,Worksheet!$A$86:$B$110,2,FALSE)," ")</f>
        <v xml:space="preserve"> </v>
      </c>
      <c r="I4840" s="20" t="str">
        <f t="shared" si="151"/>
        <v/>
      </c>
      <c r="K4840" s="20" t="str">
        <f t="shared" si="150"/>
        <v/>
      </c>
      <c r="M4840" s="19" t="str">
        <f>IFERROR(VLOOKUP(Services[[#This Row],[Service Provided ]],Worksheet!$A$86:$G$111,7,FALSE),"")</f>
        <v/>
      </c>
    </row>
    <row r="4841" spans="8:13" x14ac:dyDescent="0.25">
      <c r="H4841" s="55" t="str">
        <f>IFERROR(VLOOKUP(E4841,Worksheet!$A$86:$B$110,2,FALSE)," ")</f>
        <v xml:space="preserve"> </v>
      </c>
      <c r="I4841" s="20" t="str">
        <f t="shared" si="151"/>
        <v/>
      </c>
      <c r="K4841" s="20" t="str">
        <f t="shared" si="150"/>
        <v/>
      </c>
      <c r="M4841" s="19" t="str">
        <f>IFERROR(VLOOKUP(Services[[#This Row],[Service Provided ]],Worksheet!$A$86:$G$111,7,FALSE),"")</f>
        <v/>
      </c>
    </row>
    <row r="4842" spans="8:13" x14ac:dyDescent="0.25">
      <c r="H4842" s="55" t="str">
        <f>IFERROR(VLOOKUP(E4842,Worksheet!$A$86:$B$110,2,FALSE)," ")</f>
        <v xml:space="preserve"> </v>
      </c>
      <c r="I4842" s="20" t="str">
        <f t="shared" si="151"/>
        <v/>
      </c>
      <c r="K4842" s="20" t="str">
        <f t="shared" si="150"/>
        <v/>
      </c>
      <c r="M4842" s="19" t="str">
        <f>IFERROR(VLOOKUP(Services[[#This Row],[Service Provided ]],Worksheet!$A$86:$G$111,7,FALSE),"")</f>
        <v/>
      </c>
    </row>
    <row r="4843" spans="8:13" x14ac:dyDescent="0.25">
      <c r="H4843" s="55" t="str">
        <f>IFERROR(VLOOKUP(E4843,Worksheet!$A$86:$B$110,2,FALSE)," ")</f>
        <v xml:space="preserve"> </v>
      </c>
      <c r="I4843" s="20" t="str">
        <f t="shared" si="151"/>
        <v/>
      </c>
      <c r="K4843" s="20" t="str">
        <f t="shared" si="150"/>
        <v/>
      </c>
      <c r="M4843" s="19" t="str">
        <f>IFERROR(VLOOKUP(Services[[#This Row],[Service Provided ]],Worksheet!$A$86:$G$111,7,FALSE),"")</f>
        <v/>
      </c>
    </row>
    <row r="4844" spans="8:13" x14ac:dyDescent="0.25">
      <c r="H4844" s="55" t="str">
        <f>IFERROR(VLOOKUP(E4844,Worksheet!$A$86:$B$110,2,FALSE)," ")</f>
        <v xml:space="preserve"> </v>
      </c>
      <c r="I4844" s="20" t="str">
        <f t="shared" si="151"/>
        <v/>
      </c>
      <c r="K4844" s="20" t="str">
        <f t="shared" si="150"/>
        <v/>
      </c>
      <c r="M4844" s="19" t="str">
        <f>IFERROR(VLOOKUP(Services[[#This Row],[Service Provided ]],Worksheet!$A$86:$G$111,7,FALSE),"")</f>
        <v/>
      </c>
    </row>
    <row r="4845" spans="8:13" x14ac:dyDescent="0.25">
      <c r="H4845" s="55" t="str">
        <f>IFERROR(VLOOKUP(E4845,Worksheet!$A$86:$B$110,2,FALSE)," ")</f>
        <v xml:space="preserve"> </v>
      </c>
      <c r="I4845" s="20" t="str">
        <f t="shared" si="151"/>
        <v/>
      </c>
      <c r="K4845" s="20" t="str">
        <f t="shared" si="150"/>
        <v/>
      </c>
      <c r="M4845" s="19" t="str">
        <f>IFERROR(VLOOKUP(Services[[#This Row],[Service Provided ]],Worksheet!$A$86:$G$111,7,FALSE),"")</f>
        <v/>
      </c>
    </row>
    <row r="4846" spans="8:13" x14ac:dyDescent="0.25">
      <c r="H4846" s="55" t="str">
        <f>IFERROR(VLOOKUP(E4846,Worksheet!$A$86:$B$110,2,FALSE)," ")</f>
        <v xml:space="preserve"> </v>
      </c>
      <c r="I4846" s="20" t="str">
        <f t="shared" si="151"/>
        <v/>
      </c>
      <c r="K4846" s="20" t="str">
        <f t="shared" si="150"/>
        <v/>
      </c>
      <c r="M4846" s="19" t="str">
        <f>IFERROR(VLOOKUP(Services[[#This Row],[Service Provided ]],Worksheet!$A$86:$G$111,7,FALSE),"")</f>
        <v/>
      </c>
    </row>
    <row r="4847" spans="8:13" x14ac:dyDescent="0.25">
      <c r="H4847" s="55" t="str">
        <f>IFERROR(VLOOKUP(E4847,Worksheet!$A$86:$B$110,2,FALSE)," ")</f>
        <v xml:space="preserve"> </v>
      </c>
      <c r="I4847" s="20" t="str">
        <f t="shared" si="151"/>
        <v/>
      </c>
      <c r="K4847" s="20" t="str">
        <f t="shared" si="150"/>
        <v/>
      </c>
      <c r="M4847" s="19" t="str">
        <f>IFERROR(VLOOKUP(Services[[#This Row],[Service Provided ]],Worksheet!$A$86:$G$111,7,FALSE),"")</f>
        <v/>
      </c>
    </row>
    <row r="4848" spans="8:13" x14ac:dyDescent="0.25">
      <c r="H4848" s="55" t="str">
        <f>IFERROR(VLOOKUP(E4848,Worksheet!$A$86:$B$110,2,FALSE)," ")</f>
        <v xml:space="preserve"> </v>
      </c>
      <c r="I4848" s="20" t="str">
        <f t="shared" si="151"/>
        <v/>
      </c>
      <c r="K4848" s="20" t="str">
        <f t="shared" si="150"/>
        <v/>
      </c>
      <c r="M4848" s="19" t="str">
        <f>IFERROR(VLOOKUP(Services[[#This Row],[Service Provided ]],Worksheet!$A$86:$G$111,7,FALSE),"")</f>
        <v/>
      </c>
    </row>
    <row r="4849" spans="8:13" x14ac:dyDescent="0.25">
      <c r="H4849" s="55" t="str">
        <f>IFERROR(VLOOKUP(E4849,Worksheet!$A$86:$B$110,2,FALSE)," ")</f>
        <v xml:space="preserve"> </v>
      </c>
      <c r="I4849" s="20" t="str">
        <f t="shared" si="151"/>
        <v/>
      </c>
      <c r="K4849" s="20" t="str">
        <f t="shared" ref="K4849:K4912" si="152">IF(I4849=0,J4849,I4849)</f>
        <v/>
      </c>
      <c r="M4849" s="19" t="str">
        <f>IFERROR(VLOOKUP(Services[[#This Row],[Service Provided ]],Worksheet!$A$86:$G$111,7,FALSE),"")</f>
        <v/>
      </c>
    </row>
    <row r="4850" spans="8:13" x14ac:dyDescent="0.25">
      <c r="H4850" s="55" t="str">
        <f>IFERROR(VLOOKUP(E4850,Worksheet!$A$86:$B$110,2,FALSE)," ")</f>
        <v xml:space="preserve"> </v>
      </c>
      <c r="I4850" s="20" t="str">
        <f t="shared" si="151"/>
        <v/>
      </c>
      <c r="K4850" s="20" t="str">
        <f t="shared" si="152"/>
        <v/>
      </c>
      <c r="M4850" s="19" t="str">
        <f>IFERROR(VLOOKUP(Services[[#This Row],[Service Provided ]],Worksheet!$A$86:$G$111,7,FALSE),"")</f>
        <v/>
      </c>
    </row>
    <row r="4851" spans="8:13" x14ac:dyDescent="0.25">
      <c r="H4851" s="55" t="str">
        <f>IFERROR(VLOOKUP(E4851,Worksheet!$A$86:$B$110,2,FALSE)," ")</f>
        <v xml:space="preserve"> </v>
      </c>
      <c r="I4851" s="20" t="str">
        <f t="shared" si="151"/>
        <v/>
      </c>
      <c r="K4851" s="20" t="str">
        <f t="shared" si="152"/>
        <v/>
      </c>
      <c r="M4851" s="19" t="str">
        <f>IFERROR(VLOOKUP(Services[[#This Row],[Service Provided ]],Worksheet!$A$86:$G$111,7,FALSE),"")</f>
        <v/>
      </c>
    </row>
    <row r="4852" spans="8:13" x14ac:dyDescent="0.25">
      <c r="H4852" s="55" t="str">
        <f>IFERROR(VLOOKUP(E4852,Worksheet!$A$86:$B$110,2,FALSE)," ")</f>
        <v xml:space="preserve"> </v>
      </c>
      <c r="I4852" s="20" t="str">
        <f t="shared" si="151"/>
        <v/>
      </c>
      <c r="K4852" s="20" t="str">
        <f t="shared" si="152"/>
        <v/>
      </c>
      <c r="M4852" s="19" t="str">
        <f>IFERROR(VLOOKUP(Services[[#This Row],[Service Provided ]],Worksheet!$A$86:$G$111,7,FALSE),"")</f>
        <v/>
      </c>
    </row>
    <row r="4853" spans="8:13" x14ac:dyDescent="0.25">
      <c r="H4853" s="55" t="str">
        <f>IFERROR(VLOOKUP(E4853,Worksheet!$A$86:$B$110,2,FALSE)," ")</f>
        <v xml:space="preserve"> </v>
      </c>
      <c r="I4853" s="20" t="str">
        <f t="shared" si="151"/>
        <v/>
      </c>
      <c r="K4853" s="20" t="str">
        <f t="shared" si="152"/>
        <v/>
      </c>
      <c r="M4853" s="19" t="str">
        <f>IFERROR(VLOOKUP(Services[[#This Row],[Service Provided ]],Worksheet!$A$86:$G$111,7,FALSE),"")</f>
        <v/>
      </c>
    </row>
    <row r="4854" spans="8:13" x14ac:dyDescent="0.25">
      <c r="H4854" s="55" t="str">
        <f>IFERROR(VLOOKUP(E4854,Worksheet!$A$86:$B$110,2,FALSE)," ")</f>
        <v xml:space="preserve"> </v>
      </c>
      <c r="I4854" s="20" t="str">
        <f t="shared" si="151"/>
        <v/>
      </c>
      <c r="K4854" s="20" t="str">
        <f t="shared" si="152"/>
        <v/>
      </c>
      <c r="M4854" s="19" t="str">
        <f>IFERROR(VLOOKUP(Services[[#This Row],[Service Provided ]],Worksheet!$A$86:$G$111,7,FALSE),"")</f>
        <v/>
      </c>
    </row>
    <row r="4855" spans="8:13" x14ac:dyDescent="0.25">
      <c r="H4855" s="55" t="str">
        <f>IFERROR(VLOOKUP(E4855,Worksheet!$A$86:$B$110,2,FALSE)," ")</f>
        <v xml:space="preserve"> </v>
      </c>
      <c r="I4855" s="20" t="str">
        <f t="shared" ref="I4855:I4918" si="153">IF(H4855&lt;&gt;" ",G4855*H4855,"")</f>
        <v/>
      </c>
      <c r="K4855" s="20" t="str">
        <f t="shared" si="152"/>
        <v/>
      </c>
      <c r="M4855" s="19" t="str">
        <f>IFERROR(VLOOKUP(Services[[#This Row],[Service Provided ]],Worksheet!$A$86:$G$111,7,FALSE),"")</f>
        <v/>
      </c>
    </row>
    <row r="4856" spans="8:13" x14ac:dyDescent="0.25">
      <c r="H4856" s="55" t="str">
        <f>IFERROR(VLOOKUP(E4856,Worksheet!$A$86:$B$110,2,FALSE)," ")</f>
        <v xml:space="preserve"> </v>
      </c>
      <c r="I4856" s="20" t="str">
        <f t="shared" si="153"/>
        <v/>
      </c>
      <c r="K4856" s="20" t="str">
        <f t="shared" si="152"/>
        <v/>
      </c>
      <c r="M4856" s="19" t="str">
        <f>IFERROR(VLOOKUP(Services[[#This Row],[Service Provided ]],Worksheet!$A$86:$G$111,7,FALSE),"")</f>
        <v/>
      </c>
    </row>
    <row r="4857" spans="8:13" x14ac:dyDescent="0.25">
      <c r="H4857" s="55" t="str">
        <f>IFERROR(VLOOKUP(E4857,Worksheet!$A$86:$B$110,2,FALSE)," ")</f>
        <v xml:space="preserve"> </v>
      </c>
      <c r="I4857" s="20" t="str">
        <f t="shared" si="153"/>
        <v/>
      </c>
      <c r="K4857" s="20" t="str">
        <f t="shared" si="152"/>
        <v/>
      </c>
      <c r="M4857" s="19" t="str">
        <f>IFERROR(VLOOKUP(Services[[#This Row],[Service Provided ]],Worksheet!$A$86:$G$111,7,FALSE),"")</f>
        <v/>
      </c>
    </row>
    <row r="4858" spans="8:13" x14ac:dyDescent="0.25">
      <c r="H4858" s="55" t="str">
        <f>IFERROR(VLOOKUP(E4858,Worksheet!$A$86:$B$110,2,FALSE)," ")</f>
        <v xml:space="preserve"> </v>
      </c>
      <c r="I4858" s="20" t="str">
        <f t="shared" si="153"/>
        <v/>
      </c>
      <c r="K4858" s="20" t="str">
        <f t="shared" si="152"/>
        <v/>
      </c>
      <c r="M4858" s="19" t="str">
        <f>IFERROR(VLOOKUP(Services[[#This Row],[Service Provided ]],Worksheet!$A$86:$G$111,7,FALSE),"")</f>
        <v/>
      </c>
    </row>
    <row r="4859" spans="8:13" x14ac:dyDescent="0.25">
      <c r="H4859" s="55" t="str">
        <f>IFERROR(VLOOKUP(E4859,Worksheet!$A$86:$B$110,2,FALSE)," ")</f>
        <v xml:space="preserve"> </v>
      </c>
      <c r="I4859" s="20" t="str">
        <f t="shared" si="153"/>
        <v/>
      </c>
      <c r="K4859" s="20" t="str">
        <f t="shared" si="152"/>
        <v/>
      </c>
      <c r="M4859" s="19" t="str">
        <f>IFERROR(VLOOKUP(Services[[#This Row],[Service Provided ]],Worksheet!$A$86:$G$111,7,FALSE),"")</f>
        <v/>
      </c>
    </row>
    <row r="4860" spans="8:13" x14ac:dyDescent="0.25">
      <c r="H4860" s="55" t="str">
        <f>IFERROR(VLOOKUP(E4860,Worksheet!$A$86:$B$110,2,FALSE)," ")</f>
        <v xml:space="preserve"> </v>
      </c>
      <c r="I4860" s="20" t="str">
        <f t="shared" si="153"/>
        <v/>
      </c>
      <c r="K4860" s="20" t="str">
        <f t="shared" si="152"/>
        <v/>
      </c>
      <c r="M4860" s="19" t="str">
        <f>IFERROR(VLOOKUP(Services[[#This Row],[Service Provided ]],Worksheet!$A$86:$G$111,7,FALSE),"")</f>
        <v/>
      </c>
    </row>
    <row r="4861" spans="8:13" x14ac:dyDescent="0.25">
      <c r="H4861" s="55" t="str">
        <f>IFERROR(VLOOKUP(E4861,Worksheet!$A$86:$B$110,2,FALSE)," ")</f>
        <v xml:space="preserve"> </v>
      </c>
      <c r="I4861" s="20" t="str">
        <f t="shared" si="153"/>
        <v/>
      </c>
      <c r="K4861" s="20" t="str">
        <f t="shared" si="152"/>
        <v/>
      </c>
      <c r="M4861" s="19" t="str">
        <f>IFERROR(VLOOKUP(Services[[#This Row],[Service Provided ]],Worksheet!$A$86:$G$111,7,FALSE),"")</f>
        <v/>
      </c>
    </row>
    <row r="4862" spans="8:13" x14ac:dyDescent="0.25">
      <c r="H4862" s="55" t="str">
        <f>IFERROR(VLOOKUP(E4862,Worksheet!$A$86:$B$110,2,FALSE)," ")</f>
        <v xml:space="preserve"> </v>
      </c>
      <c r="I4862" s="20" t="str">
        <f t="shared" si="153"/>
        <v/>
      </c>
      <c r="K4862" s="20" t="str">
        <f t="shared" si="152"/>
        <v/>
      </c>
      <c r="M4862" s="19" t="str">
        <f>IFERROR(VLOOKUP(Services[[#This Row],[Service Provided ]],Worksheet!$A$86:$G$111,7,FALSE),"")</f>
        <v/>
      </c>
    </row>
    <row r="4863" spans="8:13" x14ac:dyDescent="0.25">
      <c r="H4863" s="55" t="str">
        <f>IFERROR(VLOOKUP(E4863,Worksheet!$A$86:$B$110,2,FALSE)," ")</f>
        <v xml:space="preserve"> </v>
      </c>
      <c r="I4863" s="20" t="str">
        <f t="shared" si="153"/>
        <v/>
      </c>
      <c r="K4863" s="20" t="str">
        <f t="shared" si="152"/>
        <v/>
      </c>
      <c r="M4863" s="19" t="str">
        <f>IFERROR(VLOOKUP(Services[[#This Row],[Service Provided ]],Worksheet!$A$86:$G$111,7,FALSE),"")</f>
        <v/>
      </c>
    </row>
    <row r="4864" spans="8:13" x14ac:dyDescent="0.25">
      <c r="H4864" s="55" t="str">
        <f>IFERROR(VLOOKUP(E4864,Worksheet!$A$86:$B$110,2,FALSE)," ")</f>
        <v xml:space="preserve"> </v>
      </c>
      <c r="I4864" s="20" t="str">
        <f t="shared" si="153"/>
        <v/>
      </c>
      <c r="K4864" s="20" t="str">
        <f t="shared" si="152"/>
        <v/>
      </c>
      <c r="M4864" s="19" t="str">
        <f>IFERROR(VLOOKUP(Services[[#This Row],[Service Provided ]],Worksheet!$A$86:$G$111,7,FALSE),"")</f>
        <v/>
      </c>
    </row>
    <row r="4865" spans="8:13" x14ac:dyDescent="0.25">
      <c r="H4865" s="55" t="str">
        <f>IFERROR(VLOOKUP(E4865,Worksheet!$A$86:$B$110,2,FALSE)," ")</f>
        <v xml:space="preserve"> </v>
      </c>
      <c r="I4865" s="20" t="str">
        <f t="shared" si="153"/>
        <v/>
      </c>
      <c r="K4865" s="20" t="str">
        <f t="shared" si="152"/>
        <v/>
      </c>
      <c r="M4865" s="19" t="str">
        <f>IFERROR(VLOOKUP(Services[[#This Row],[Service Provided ]],Worksheet!$A$86:$G$111,7,FALSE),"")</f>
        <v/>
      </c>
    </row>
    <row r="4866" spans="8:13" x14ac:dyDescent="0.25">
      <c r="H4866" s="55" t="str">
        <f>IFERROR(VLOOKUP(E4866,Worksheet!$A$86:$B$110,2,FALSE)," ")</f>
        <v xml:space="preserve"> </v>
      </c>
      <c r="I4866" s="20" t="str">
        <f t="shared" si="153"/>
        <v/>
      </c>
      <c r="K4866" s="20" t="str">
        <f t="shared" si="152"/>
        <v/>
      </c>
      <c r="M4866" s="19" t="str">
        <f>IFERROR(VLOOKUP(Services[[#This Row],[Service Provided ]],Worksheet!$A$86:$G$111,7,FALSE),"")</f>
        <v/>
      </c>
    </row>
    <row r="4867" spans="8:13" x14ac:dyDescent="0.25">
      <c r="H4867" s="55" t="str">
        <f>IFERROR(VLOOKUP(E4867,Worksheet!$A$86:$B$110,2,FALSE)," ")</f>
        <v xml:space="preserve"> </v>
      </c>
      <c r="I4867" s="20" t="str">
        <f t="shared" si="153"/>
        <v/>
      </c>
      <c r="K4867" s="20" t="str">
        <f t="shared" si="152"/>
        <v/>
      </c>
      <c r="M4867" s="19" t="str">
        <f>IFERROR(VLOOKUP(Services[[#This Row],[Service Provided ]],Worksheet!$A$86:$G$111,7,FALSE),"")</f>
        <v/>
      </c>
    </row>
    <row r="4868" spans="8:13" x14ac:dyDescent="0.25">
      <c r="H4868" s="55" t="str">
        <f>IFERROR(VLOOKUP(E4868,Worksheet!$A$86:$B$110,2,FALSE)," ")</f>
        <v xml:space="preserve"> </v>
      </c>
      <c r="I4868" s="20" t="str">
        <f t="shared" si="153"/>
        <v/>
      </c>
      <c r="K4868" s="20" t="str">
        <f t="shared" si="152"/>
        <v/>
      </c>
      <c r="M4868" s="19" t="str">
        <f>IFERROR(VLOOKUP(Services[[#This Row],[Service Provided ]],Worksheet!$A$86:$G$111,7,FALSE),"")</f>
        <v/>
      </c>
    </row>
    <row r="4869" spans="8:13" x14ac:dyDescent="0.25">
      <c r="H4869" s="55" t="str">
        <f>IFERROR(VLOOKUP(E4869,Worksheet!$A$86:$B$110,2,FALSE)," ")</f>
        <v xml:space="preserve"> </v>
      </c>
      <c r="I4869" s="20" t="str">
        <f t="shared" si="153"/>
        <v/>
      </c>
      <c r="K4869" s="20" t="str">
        <f t="shared" si="152"/>
        <v/>
      </c>
      <c r="M4869" s="19" t="str">
        <f>IFERROR(VLOOKUP(Services[[#This Row],[Service Provided ]],Worksheet!$A$86:$G$111,7,FALSE),"")</f>
        <v/>
      </c>
    </row>
    <row r="4870" spans="8:13" x14ac:dyDescent="0.25">
      <c r="H4870" s="55" t="str">
        <f>IFERROR(VLOOKUP(E4870,Worksheet!$A$86:$B$110,2,FALSE)," ")</f>
        <v xml:space="preserve"> </v>
      </c>
      <c r="I4870" s="20" t="str">
        <f t="shared" si="153"/>
        <v/>
      </c>
      <c r="K4870" s="20" t="str">
        <f t="shared" si="152"/>
        <v/>
      </c>
      <c r="M4870" s="19" t="str">
        <f>IFERROR(VLOOKUP(Services[[#This Row],[Service Provided ]],Worksheet!$A$86:$G$111,7,FALSE),"")</f>
        <v/>
      </c>
    </row>
    <row r="4871" spans="8:13" x14ac:dyDescent="0.25">
      <c r="H4871" s="55" t="str">
        <f>IFERROR(VLOOKUP(E4871,Worksheet!$A$86:$B$110,2,FALSE)," ")</f>
        <v xml:space="preserve"> </v>
      </c>
      <c r="I4871" s="20" t="str">
        <f t="shared" si="153"/>
        <v/>
      </c>
      <c r="K4871" s="20" t="str">
        <f t="shared" si="152"/>
        <v/>
      </c>
      <c r="M4871" s="19" t="str">
        <f>IFERROR(VLOOKUP(Services[[#This Row],[Service Provided ]],Worksheet!$A$86:$G$111,7,FALSE),"")</f>
        <v/>
      </c>
    </row>
    <row r="4872" spans="8:13" x14ac:dyDescent="0.25">
      <c r="H4872" s="55" t="str">
        <f>IFERROR(VLOOKUP(E4872,Worksheet!$A$86:$B$110,2,FALSE)," ")</f>
        <v xml:space="preserve"> </v>
      </c>
      <c r="I4872" s="20" t="str">
        <f t="shared" si="153"/>
        <v/>
      </c>
      <c r="K4872" s="20" t="str">
        <f t="shared" si="152"/>
        <v/>
      </c>
      <c r="M4872" s="19" t="str">
        <f>IFERROR(VLOOKUP(Services[[#This Row],[Service Provided ]],Worksheet!$A$86:$G$111,7,FALSE),"")</f>
        <v/>
      </c>
    </row>
    <row r="4873" spans="8:13" x14ac:dyDescent="0.25">
      <c r="H4873" s="55" t="str">
        <f>IFERROR(VLOOKUP(E4873,Worksheet!$A$86:$B$110,2,FALSE)," ")</f>
        <v xml:space="preserve"> </v>
      </c>
      <c r="I4873" s="20" t="str">
        <f t="shared" si="153"/>
        <v/>
      </c>
      <c r="K4873" s="20" t="str">
        <f t="shared" si="152"/>
        <v/>
      </c>
      <c r="M4873" s="19" t="str">
        <f>IFERROR(VLOOKUP(Services[[#This Row],[Service Provided ]],Worksheet!$A$86:$G$111,7,FALSE),"")</f>
        <v/>
      </c>
    </row>
    <row r="4874" spans="8:13" x14ac:dyDescent="0.25">
      <c r="H4874" s="55" t="str">
        <f>IFERROR(VLOOKUP(E4874,Worksheet!$A$86:$B$110,2,FALSE)," ")</f>
        <v xml:space="preserve"> </v>
      </c>
      <c r="I4874" s="20" t="str">
        <f t="shared" si="153"/>
        <v/>
      </c>
      <c r="K4874" s="20" t="str">
        <f t="shared" si="152"/>
        <v/>
      </c>
      <c r="M4874" s="19" t="str">
        <f>IFERROR(VLOOKUP(Services[[#This Row],[Service Provided ]],Worksheet!$A$86:$G$111,7,FALSE),"")</f>
        <v/>
      </c>
    </row>
    <row r="4875" spans="8:13" x14ac:dyDescent="0.25">
      <c r="H4875" s="55" t="str">
        <f>IFERROR(VLOOKUP(E4875,Worksheet!$A$86:$B$110,2,FALSE)," ")</f>
        <v xml:space="preserve"> </v>
      </c>
      <c r="I4875" s="20" t="str">
        <f t="shared" si="153"/>
        <v/>
      </c>
      <c r="K4875" s="20" t="str">
        <f t="shared" si="152"/>
        <v/>
      </c>
      <c r="M4875" s="19" t="str">
        <f>IFERROR(VLOOKUP(Services[[#This Row],[Service Provided ]],Worksheet!$A$86:$G$111,7,FALSE),"")</f>
        <v/>
      </c>
    </row>
    <row r="4876" spans="8:13" x14ac:dyDescent="0.25">
      <c r="H4876" s="55" t="str">
        <f>IFERROR(VLOOKUP(E4876,Worksheet!$A$86:$B$110,2,FALSE)," ")</f>
        <v xml:space="preserve"> </v>
      </c>
      <c r="I4876" s="20" t="str">
        <f t="shared" si="153"/>
        <v/>
      </c>
      <c r="K4876" s="20" t="str">
        <f t="shared" si="152"/>
        <v/>
      </c>
      <c r="M4876" s="19" t="str">
        <f>IFERROR(VLOOKUP(Services[[#This Row],[Service Provided ]],Worksheet!$A$86:$G$111,7,FALSE),"")</f>
        <v/>
      </c>
    </row>
    <row r="4877" spans="8:13" x14ac:dyDescent="0.25">
      <c r="H4877" s="55" t="str">
        <f>IFERROR(VLOOKUP(E4877,Worksheet!$A$86:$B$110,2,FALSE)," ")</f>
        <v xml:space="preserve"> </v>
      </c>
      <c r="I4877" s="20" t="str">
        <f t="shared" si="153"/>
        <v/>
      </c>
      <c r="K4877" s="20" t="str">
        <f t="shared" si="152"/>
        <v/>
      </c>
      <c r="M4877" s="19" t="str">
        <f>IFERROR(VLOOKUP(Services[[#This Row],[Service Provided ]],Worksheet!$A$86:$G$111,7,FALSE),"")</f>
        <v/>
      </c>
    </row>
    <row r="4878" spans="8:13" x14ac:dyDescent="0.25">
      <c r="H4878" s="55" t="str">
        <f>IFERROR(VLOOKUP(E4878,Worksheet!$A$86:$B$110,2,FALSE)," ")</f>
        <v xml:space="preserve"> </v>
      </c>
      <c r="I4878" s="20" t="str">
        <f t="shared" si="153"/>
        <v/>
      </c>
      <c r="K4878" s="20" t="str">
        <f t="shared" si="152"/>
        <v/>
      </c>
      <c r="M4878" s="19" t="str">
        <f>IFERROR(VLOOKUP(Services[[#This Row],[Service Provided ]],Worksheet!$A$86:$G$111,7,FALSE),"")</f>
        <v/>
      </c>
    </row>
    <row r="4879" spans="8:13" x14ac:dyDescent="0.25">
      <c r="H4879" s="55" t="str">
        <f>IFERROR(VLOOKUP(E4879,Worksheet!$A$86:$B$110,2,FALSE)," ")</f>
        <v xml:space="preserve"> </v>
      </c>
      <c r="I4879" s="20" t="str">
        <f t="shared" si="153"/>
        <v/>
      </c>
      <c r="K4879" s="20" t="str">
        <f t="shared" si="152"/>
        <v/>
      </c>
      <c r="M4879" s="19" t="str">
        <f>IFERROR(VLOOKUP(Services[[#This Row],[Service Provided ]],Worksheet!$A$86:$G$111,7,FALSE),"")</f>
        <v/>
      </c>
    </row>
    <row r="4880" spans="8:13" x14ac:dyDescent="0.25">
      <c r="H4880" s="55" t="str">
        <f>IFERROR(VLOOKUP(E4880,Worksheet!$A$86:$B$110,2,FALSE)," ")</f>
        <v xml:space="preserve"> </v>
      </c>
      <c r="I4880" s="20" t="str">
        <f t="shared" si="153"/>
        <v/>
      </c>
      <c r="K4880" s="20" t="str">
        <f t="shared" si="152"/>
        <v/>
      </c>
      <c r="M4880" s="19" t="str">
        <f>IFERROR(VLOOKUP(Services[[#This Row],[Service Provided ]],Worksheet!$A$86:$G$111,7,FALSE),"")</f>
        <v/>
      </c>
    </row>
    <row r="4881" spans="8:13" x14ac:dyDescent="0.25">
      <c r="H4881" s="55" t="str">
        <f>IFERROR(VLOOKUP(E4881,Worksheet!$A$86:$B$110,2,FALSE)," ")</f>
        <v xml:space="preserve"> </v>
      </c>
      <c r="I4881" s="20" t="str">
        <f t="shared" si="153"/>
        <v/>
      </c>
      <c r="K4881" s="20" t="str">
        <f t="shared" si="152"/>
        <v/>
      </c>
      <c r="M4881" s="19" t="str">
        <f>IFERROR(VLOOKUP(Services[[#This Row],[Service Provided ]],Worksheet!$A$86:$G$111,7,FALSE),"")</f>
        <v/>
      </c>
    </row>
    <row r="4882" spans="8:13" x14ac:dyDescent="0.25">
      <c r="H4882" s="55" t="str">
        <f>IFERROR(VLOOKUP(E4882,Worksheet!$A$86:$B$110,2,FALSE)," ")</f>
        <v xml:space="preserve"> </v>
      </c>
      <c r="I4882" s="20" t="str">
        <f t="shared" si="153"/>
        <v/>
      </c>
      <c r="K4882" s="20" t="str">
        <f t="shared" si="152"/>
        <v/>
      </c>
      <c r="M4882" s="19" t="str">
        <f>IFERROR(VLOOKUP(Services[[#This Row],[Service Provided ]],Worksheet!$A$86:$G$111,7,FALSE),"")</f>
        <v/>
      </c>
    </row>
    <row r="4883" spans="8:13" x14ac:dyDescent="0.25">
      <c r="H4883" s="55" t="str">
        <f>IFERROR(VLOOKUP(E4883,Worksheet!$A$86:$B$110,2,FALSE)," ")</f>
        <v xml:space="preserve"> </v>
      </c>
      <c r="I4883" s="20" t="str">
        <f t="shared" si="153"/>
        <v/>
      </c>
      <c r="K4883" s="20" t="str">
        <f t="shared" si="152"/>
        <v/>
      </c>
      <c r="M4883" s="19" t="str">
        <f>IFERROR(VLOOKUP(Services[[#This Row],[Service Provided ]],Worksheet!$A$86:$G$111,7,FALSE),"")</f>
        <v/>
      </c>
    </row>
    <row r="4884" spans="8:13" x14ac:dyDescent="0.25">
      <c r="H4884" s="55" t="str">
        <f>IFERROR(VLOOKUP(E4884,Worksheet!$A$86:$B$110,2,FALSE)," ")</f>
        <v xml:space="preserve"> </v>
      </c>
      <c r="I4884" s="20" t="str">
        <f t="shared" si="153"/>
        <v/>
      </c>
      <c r="K4884" s="20" t="str">
        <f t="shared" si="152"/>
        <v/>
      </c>
      <c r="M4884" s="19" t="str">
        <f>IFERROR(VLOOKUP(Services[[#This Row],[Service Provided ]],Worksheet!$A$86:$G$111,7,FALSE),"")</f>
        <v/>
      </c>
    </row>
    <row r="4885" spans="8:13" x14ac:dyDescent="0.25">
      <c r="H4885" s="55" t="str">
        <f>IFERROR(VLOOKUP(E4885,Worksheet!$A$86:$B$110,2,FALSE)," ")</f>
        <v xml:space="preserve"> </v>
      </c>
      <c r="I4885" s="20" t="str">
        <f t="shared" si="153"/>
        <v/>
      </c>
      <c r="K4885" s="20" t="str">
        <f t="shared" si="152"/>
        <v/>
      </c>
      <c r="M4885" s="19" t="str">
        <f>IFERROR(VLOOKUP(Services[[#This Row],[Service Provided ]],Worksheet!$A$86:$G$111,7,FALSE),"")</f>
        <v/>
      </c>
    </row>
    <row r="4886" spans="8:13" x14ac:dyDescent="0.25">
      <c r="H4886" s="55" t="str">
        <f>IFERROR(VLOOKUP(E4886,Worksheet!$A$86:$B$110,2,FALSE)," ")</f>
        <v xml:space="preserve"> </v>
      </c>
      <c r="I4886" s="20" t="str">
        <f t="shared" si="153"/>
        <v/>
      </c>
      <c r="K4886" s="20" t="str">
        <f t="shared" si="152"/>
        <v/>
      </c>
      <c r="M4886" s="19" t="str">
        <f>IFERROR(VLOOKUP(Services[[#This Row],[Service Provided ]],Worksheet!$A$86:$G$111,7,FALSE),"")</f>
        <v/>
      </c>
    </row>
    <row r="4887" spans="8:13" x14ac:dyDescent="0.25">
      <c r="H4887" s="55" t="str">
        <f>IFERROR(VLOOKUP(E4887,Worksheet!$A$86:$B$110,2,FALSE)," ")</f>
        <v xml:space="preserve"> </v>
      </c>
      <c r="I4887" s="20" t="str">
        <f t="shared" si="153"/>
        <v/>
      </c>
      <c r="K4887" s="20" t="str">
        <f t="shared" si="152"/>
        <v/>
      </c>
      <c r="M4887" s="19" t="str">
        <f>IFERROR(VLOOKUP(Services[[#This Row],[Service Provided ]],Worksheet!$A$86:$G$111,7,FALSE),"")</f>
        <v/>
      </c>
    </row>
    <row r="4888" spans="8:13" x14ac:dyDescent="0.25">
      <c r="H4888" s="55" t="str">
        <f>IFERROR(VLOOKUP(E4888,Worksheet!$A$86:$B$110,2,FALSE)," ")</f>
        <v xml:space="preserve"> </v>
      </c>
      <c r="I4888" s="20" t="str">
        <f t="shared" si="153"/>
        <v/>
      </c>
      <c r="K4888" s="20" t="str">
        <f t="shared" si="152"/>
        <v/>
      </c>
      <c r="M4888" s="19" t="str">
        <f>IFERROR(VLOOKUP(Services[[#This Row],[Service Provided ]],Worksheet!$A$86:$G$111,7,FALSE),"")</f>
        <v/>
      </c>
    </row>
    <row r="4889" spans="8:13" x14ac:dyDescent="0.25">
      <c r="H4889" s="55" t="str">
        <f>IFERROR(VLOOKUP(E4889,Worksheet!$A$86:$B$110,2,FALSE)," ")</f>
        <v xml:space="preserve"> </v>
      </c>
      <c r="I4889" s="20" t="str">
        <f t="shared" si="153"/>
        <v/>
      </c>
      <c r="K4889" s="20" t="str">
        <f t="shared" si="152"/>
        <v/>
      </c>
      <c r="M4889" s="19" t="str">
        <f>IFERROR(VLOOKUP(Services[[#This Row],[Service Provided ]],Worksheet!$A$86:$G$111,7,FALSE),"")</f>
        <v/>
      </c>
    </row>
    <row r="4890" spans="8:13" x14ac:dyDescent="0.25">
      <c r="H4890" s="55" t="str">
        <f>IFERROR(VLOOKUP(E4890,Worksheet!$A$86:$B$110,2,FALSE)," ")</f>
        <v xml:space="preserve"> </v>
      </c>
      <c r="I4890" s="20" t="str">
        <f t="shared" si="153"/>
        <v/>
      </c>
      <c r="K4890" s="20" t="str">
        <f t="shared" si="152"/>
        <v/>
      </c>
      <c r="M4890" s="19" t="str">
        <f>IFERROR(VLOOKUP(Services[[#This Row],[Service Provided ]],Worksheet!$A$86:$G$111,7,FALSE),"")</f>
        <v/>
      </c>
    </row>
    <row r="4891" spans="8:13" x14ac:dyDescent="0.25">
      <c r="H4891" s="55" t="str">
        <f>IFERROR(VLOOKUP(E4891,Worksheet!$A$86:$B$110,2,FALSE)," ")</f>
        <v xml:space="preserve"> </v>
      </c>
      <c r="I4891" s="20" t="str">
        <f t="shared" si="153"/>
        <v/>
      </c>
      <c r="K4891" s="20" t="str">
        <f t="shared" si="152"/>
        <v/>
      </c>
      <c r="M4891" s="19" t="str">
        <f>IFERROR(VLOOKUP(Services[[#This Row],[Service Provided ]],Worksheet!$A$86:$G$111,7,FALSE),"")</f>
        <v/>
      </c>
    </row>
    <row r="4892" spans="8:13" x14ac:dyDescent="0.25">
      <c r="H4892" s="55" t="str">
        <f>IFERROR(VLOOKUP(E4892,Worksheet!$A$86:$B$110,2,FALSE)," ")</f>
        <v xml:space="preserve"> </v>
      </c>
      <c r="I4892" s="20" t="str">
        <f t="shared" si="153"/>
        <v/>
      </c>
      <c r="K4892" s="20" t="str">
        <f t="shared" si="152"/>
        <v/>
      </c>
      <c r="M4892" s="19" t="str">
        <f>IFERROR(VLOOKUP(Services[[#This Row],[Service Provided ]],Worksheet!$A$86:$G$111,7,FALSE),"")</f>
        <v/>
      </c>
    </row>
    <row r="4893" spans="8:13" x14ac:dyDescent="0.25">
      <c r="H4893" s="55" t="str">
        <f>IFERROR(VLOOKUP(E4893,Worksheet!$A$86:$B$110,2,FALSE)," ")</f>
        <v xml:space="preserve"> </v>
      </c>
      <c r="I4893" s="20" t="str">
        <f t="shared" si="153"/>
        <v/>
      </c>
      <c r="K4893" s="20" t="str">
        <f t="shared" si="152"/>
        <v/>
      </c>
      <c r="M4893" s="19" t="str">
        <f>IFERROR(VLOOKUP(Services[[#This Row],[Service Provided ]],Worksheet!$A$86:$G$111,7,FALSE),"")</f>
        <v/>
      </c>
    </row>
    <row r="4894" spans="8:13" x14ac:dyDescent="0.25">
      <c r="H4894" s="55" t="str">
        <f>IFERROR(VLOOKUP(E4894,Worksheet!$A$86:$B$110,2,FALSE)," ")</f>
        <v xml:space="preserve"> </v>
      </c>
      <c r="I4894" s="20" t="str">
        <f t="shared" si="153"/>
        <v/>
      </c>
      <c r="K4894" s="20" t="str">
        <f t="shared" si="152"/>
        <v/>
      </c>
      <c r="M4894" s="19" t="str">
        <f>IFERROR(VLOOKUP(Services[[#This Row],[Service Provided ]],Worksheet!$A$86:$G$111,7,FALSE),"")</f>
        <v/>
      </c>
    </row>
    <row r="4895" spans="8:13" x14ac:dyDescent="0.25">
      <c r="H4895" s="55" t="str">
        <f>IFERROR(VLOOKUP(E4895,Worksheet!$A$86:$B$110,2,FALSE)," ")</f>
        <v xml:space="preserve"> </v>
      </c>
      <c r="I4895" s="20" t="str">
        <f t="shared" si="153"/>
        <v/>
      </c>
      <c r="K4895" s="20" t="str">
        <f t="shared" si="152"/>
        <v/>
      </c>
      <c r="M4895" s="19" t="str">
        <f>IFERROR(VLOOKUP(Services[[#This Row],[Service Provided ]],Worksheet!$A$86:$G$111,7,FALSE),"")</f>
        <v/>
      </c>
    </row>
    <row r="4896" spans="8:13" x14ac:dyDescent="0.25">
      <c r="H4896" s="55" t="str">
        <f>IFERROR(VLOOKUP(E4896,Worksheet!$A$86:$B$110,2,FALSE)," ")</f>
        <v xml:space="preserve"> </v>
      </c>
      <c r="I4896" s="20" t="str">
        <f t="shared" si="153"/>
        <v/>
      </c>
      <c r="K4896" s="20" t="str">
        <f t="shared" si="152"/>
        <v/>
      </c>
      <c r="M4896" s="19" t="str">
        <f>IFERROR(VLOOKUP(Services[[#This Row],[Service Provided ]],Worksheet!$A$86:$G$111,7,FALSE),"")</f>
        <v/>
      </c>
    </row>
    <row r="4897" spans="8:13" x14ac:dyDescent="0.25">
      <c r="H4897" s="55" t="str">
        <f>IFERROR(VLOOKUP(E4897,Worksheet!$A$86:$B$110,2,FALSE)," ")</f>
        <v xml:space="preserve"> </v>
      </c>
      <c r="I4897" s="20" t="str">
        <f t="shared" si="153"/>
        <v/>
      </c>
      <c r="K4897" s="20" t="str">
        <f t="shared" si="152"/>
        <v/>
      </c>
      <c r="M4897" s="19" t="str">
        <f>IFERROR(VLOOKUP(Services[[#This Row],[Service Provided ]],Worksheet!$A$86:$G$111,7,FALSE),"")</f>
        <v/>
      </c>
    </row>
    <row r="4898" spans="8:13" x14ac:dyDescent="0.25">
      <c r="H4898" s="55" t="str">
        <f>IFERROR(VLOOKUP(E4898,Worksheet!$A$86:$B$110,2,FALSE)," ")</f>
        <v xml:space="preserve"> </v>
      </c>
      <c r="I4898" s="20" t="str">
        <f t="shared" si="153"/>
        <v/>
      </c>
      <c r="K4898" s="20" t="str">
        <f t="shared" si="152"/>
        <v/>
      </c>
      <c r="M4898" s="19" t="str">
        <f>IFERROR(VLOOKUP(Services[[#This Row],[Service Provided ]],Worksheet!$A$86:$G$111,7,FALSE),"")</f>
        <v/>
      </c>
    </row>
    <row r="4899" spans="8:13" x14ac:dyDescent="0.25">
      <c r="H4899" s="55" t="str">
        <f>IFERROR(VLOOKUP(E4899,Worksheet!$A$86:$B$110,2,FALSE)," ")</f>
        <v xml:space="preserve"> </v>
      </c>
      <c r="I4899" s="20" t="str">
        <f t="shared" si="153"/>
        <v/>
      </c>
      <c r="K4899" s="20" t="str">
        <f t="shared" si="152"/>
        <v/>
      </c>
      <c r="M4899" s="19" t="str">
        <f>IFERROR(VLOOKUP(Services[[#This Row],[Service Provided ]],Worksheet!$A$86:$G$111,7,FALSE),"")</f>
        <v/>
      </c>
    </row>
    <row r="4900" spans="8:13" x14ac:dyDescent="0.25">
      <c r="H4900" s="55" t="str">
        <f>IFERROR(VLOOKUP(E4900,Worksheet!$A$86:$B$110,2,FALSE)," ")</f>
        <v xml:space="preserve"> </v>
      </c>
      <c r="I4900" s="20" t="str">
        <f t="shared" si="153"/>
        <v/>
      </c>
      <c r="K4900" s="20" t="str">
        <f t="shared" si="152"/>
        <v/>
      </c>
      <c r="M4900" s="19" t="str">
        <f>IFERROR(VLOOKUP(Services[[#This Row],[Service Provided ]],Worksheet!$A$86:$G$111,7,FALSE),"")</f>
        <v/>
      </c>
    </row>
    <row r="4901" spans="8:13" x14ac:dyDescent="0.25">
      <c r="H4901" s="55" t="str">
        <f>IFERROR(VLOOKUP(E4901,Worksheet!$A$86:$B$110,2,FALSE)," ")</f>
        <v xml:space="preserve"> </v>
      </c>
      <c r="I4901" s="20" t="str">
        <f t="shared" si="153"/>
        <v/>
      </c>
      <c r="K4901" s="20" t="str">
        <f t="shared" si="152"/>
        <v/>
      </c>
      <c r="M4901" s="19" t="str">
        <f>IFERROR(VLOOKUP(Services[[#This Row],[Service Provided ]],Worksheet!$A$86:$G$111,7,FALSE),"")</f>
        <v/>
      </c>
    </row>
    <row r="4902" spans="8:13" x14ac:dyDescent="0.25">
      <c r="H4902" s="55" t="str">
        <f>IFERROR(VLOOKUP(E4902,Worksheet!$A$86:$B$110,2,FALSE)," ")</f>
        <v xml:space="preserve"> </v>
      </c>
      <c r="I4902" s="20" t="str">
        <f t="shared" si="153"/>
        <v/>
      </c>
      <c r="K4902" s="20" t="str">
        <f t="shared" si="152"/>
        <v/>
      </c>
      <c r="M4902" s="19" t="str">
        <f>IFERROR(VLOOKUP(Services[[#This Row],[Service Provided ]],Worksheet!$A$86:$G$111,7,FALSE),"")</f>
        <v/>
      </c>
    </row>
    <row r="4903" spans="8:13" x14ac:dyDescent="0.25">
      <c r="H4903" s="55" t="str">
        <f>IFERROR(VLOOKUP(E4903,Worksheet!$A$86:$B$110,2,FALSE)," ")</f>
        <v xml:space="preserve"> </v>
      </c>
      <c r="I4903" s="20" t="str">
        <f t="shared" si="153"/>
        <v/>
      </c>
      <c r="K4903" s="20" t="str">
        <f t="shared" si="152"/>
        <v/>
      </c>
      <c r="M4903" s="19" t="str">
        <f>IFERROR(VLOOKUP(Services[[#This Row],[Service Provided ]],Worksheet!$A$86:$G$111,7,FALSE),"")</f>
        <v/>
      </c>
    </row>
    <row r="4904" spans="8:13" x14ac:dyDescent="0.25">
      <c r="H4904" s="55" t="str">
        <f>IFERROR(VLOOKUP(E4904,Worksheet!$A$86:$B$110,2,FALSE)," ")</f>
        <v xml:space="preserve"> </v>
      </c>
      <c r="I4904" s="20" t="str">
        <f t="shared" si="153"/>
        <v/>
      </c>
      <c r="K4904" s="20" t="str">
        <f t="shared" si="152"/>
        <v/>
      </c>
      <c r="M4904" s="19" t="str">
        <f>IFERROR(VLOOKUP(Services[[#This Row],[Service Provided ]],Worksheet!$A$86:$G$111,7,FALSE),"")</f>
        <v/>
      </c>
    </row>
    <row r="4905" spans="8:13" x14ac:dyDescent="0.25">
      <c r="H4905" s="55" t="str">
        <f>IFERROR(VLOOKUP(E4905,Worksheet!$A$86:$B$110,2,FALSE)," ")</f>
        <v xml:space="preserve"> </v>
      </c>
      <c r="I4905" s="20" t="str">
        <f t="shared" si="153"/>
        <v/>
      </c>
      <c r="K4905" s="20" t="str">
        <f t="shared" si="152"/>
        <v/>
      </c>
      <c r="M4905" s="19" t="str">
        <f>IFERROR(VLOOKUP(Services[[#This Row],[Service Provided ]],Worksheet!$A$86:$G$111,7,FALSE),"")</f>
        <v/>
      </c>
    </row>
    <row r="4906" spans="8:13" x14ac:dyDescent="0.25">
      <c r="H4906" s="55" t="str">
        <f>IFERROR(VLOOKUP(E4906,Worksheet!$A$86:$B$110,2,FALSE)," ")</f>
        <v xml:space="preserve"> </v>
      </c>
      <c r="I4906" s="20" t="str">
        <f t="shared" si="153"/>
        <v/>
      </c>
      <c r="K4906" s="20" t="str">
        <f t="shared" si="152"/>
        <v/>
      </c>
      <c r="M4906" s="19" t="str">
        <f>IFERROR(VLOOKUP(Services[[#This Row],[Service Provided ]],Worksheet!$A$86:$G$111,7,FALSE),"")</f>
        <v/>
      </c>
    </row>
    <row r="4907" spans="8:13" x14ac:dyDescent="0.25">
      <c r="H4907" s="55" t="str">
        <f>IFERROR(VLOOKUP(E4907,Worksheet!$A$86:$B$110,2,FALSE)," ")</f>
        <v xml:space="preserve"> </v>
      </c>
      <c r="I4907" s="20" t="str">
        <f t="shared" si="153"/>
        <v/>
      </c>
      <c r="K4907" s="20" t="str">
        <f t="shared" si="152"/>
        <v/>
      </c>
      <c r="M4907" s="19" t="str">
        <f>IFERROR(VLOOKUP(Services[[#This Row],[Service Provided ]],Worksheet!$A$86:$G$111,7,FALSE),"")</f>
        <v/>
      </c>
    </row>
    <row r="4908" spans="8:13" x14ac:dyDescent="0.25">
      <c r="H4908" s="55" t="str">
        <f>IFERROR(VLOOKUP(E4908,Worksheet!$A$86:$B$110,2,FALSE)," ")</f>
        <v xml:space="preserve"> </v>
      </c>
      <c r="I4908" s="20" t="str">
        <f t="shared" si="153"/>
        <v/>
      </c>
      <c r="K4908" s="20" t="str">
        <f t="shared" si="152"/>
        <v/>
      </c>
      <c r="M4908" s="19" t="str">
        <f>IFERROR(VLOOKUP(Services[[#This Row],[Service Provided ]],Worksheet!$A$86:$G$111,7,FALSE),"")</f>
        <v/>
      </c>
    </row>
    <row r="4909" spans="8:13" x14ac:dyDescent="0.25">
      <c r="H4909" s="55" t="str">
        <f>IFERROR(VLOOKUP(E4909,Worksheet!$A$86:$B$110,2,FALSE)," ")</f>
        <v xml:space="preserve"> </v>
      </c>
      <c r="I4909" s="20" t="str">
        <f t="shared" si="153"/>
        <v/>
      </c>
      <c r="K4909" s="20" t="str">
        <f t="shared" si="152"/>
        <v/>
      </c>
      <c r="M4909" s="19" t="str">
        <f>IFERROR(VLOOKUP(Services[[#This Row],[Service Provided ]],Worksheet!$A$86:$G$111,7,FALSE),"")</f>
        <v/>
      </c>
    </row>
    <row r="4910" spans="8:13" x14ac:dyDescent="0.25">
      <c r="H4910" s="55" t="str">
        <f>IFERROR(VLOOKUP(E4910,Worksheet!$A$86:$B$110,2,FALSE)," ")</f>
        <v xml:space="preserve"> </v>
      </c>
      <c r="I4910" s="20" t="str">
        <f t="shared" si="153"/>
        <v/>
      </c>
      <c r="K4910" s="20" t="str">
        <f t="shared" si="152"/>
        <v/>
      </c>
      <c r="M4910" s="19" t="str">
        <f>IFERROR(VLOOKUP(Services[[#This Row],[Service Provided ]],Worksheet!$A$86:$G$111,7,FALSE),"")</f>
        <v/>
      </c>
    </row>
    <row r="4911" spans="8:13" x14ac:dyDescent="0.25">
      <c r="H4911" s="55" t="str">
        <f>IFERROR(VLOOKUP(E4911,Worksheet!$A$86:$B$110,2,FALSE)," ")</f>
        <v xml:space="preserve"> </v>
      </c>
      <c r="I4911" s="20" t="str">
        <f t="shared" si="153"/>
        <v/>
      </c>
      <c r="K4911" s="20" t="str">
        <f t="shared" si="152"/>
        <v/>
      </c>
      <c r="M4911" s="19" t="str">
        <f>IFERROR(VLOOKUP(Services[[#This Row],[Service Provided ]],Worksheet!$A$86:$G$111,7,FALSE),"")</f>
        <v/>
      </c>
    </row>
    <row r="4912" spans="8:13" x14ac:dyDescent="0.25">
      <c r="H4912" s="55" t="str">
        <f>IFERROR(VLOOKUP(E4912,Worksheet!$A$86:$B$110,2,FALSE)," ")</f>
        <v xml:space="preserve"> </v>
      </c>
      <c r="I4912" s="20" t="str">
        <f t="shared" si="153"/>
        <v/>
      </c>
      <c r="K4912" s="20" t="str">
        <f t="shared" si="152"/>
        <v/>
      </c>
      <c r="M4912" s="19" t="str">
        <f>IFERROR(VLOOKUP(Services[[#This Row],[Service Provided ]],Worksheet!$A$86:$G$111,7,FALSE),"")</f>
        <v/>
      </c>
    </row>
    <row r="4913" spans="8:13" x14ac:dyDescent="0.25">
      <c r="H4913" s="55" t="str">
        <f>IFERROR(VLOOKUP(E4913,Worksheet!$A$86:$B$110,2,FALSE)," ")</f>
        <v xml:space="preserve"> </v>
      </c>
      <c r="I4913" s="20" t="str">
        <f t="shared" si="153"/>
        <v/>
      </c>
      <c r="K4913" s="20" t="str">
        <f t="shared" ref="K4913:K4976" si="154">IF(I4913=0,J4913,I4913)</f>
        <v/>
      </c>
      <c r="M4913" s="19" t="str">
        <f>IFERROR(VLOOKUP(Services[[#This Row],[Service Provided ]],Worksheet!$A$86:$G$111,7,FALSE),"")</f>
        <v/>
      </c>
    </row>
    <row r="4914" spans="8:13" x14ac:dyDescent="0.25">
      <c r="H4914" s="55" t="str">
        <f>IFERROR(VLOOKUP(E4914,Worksheet!$A$86:$B$110,2,FALSE)," ")</f>
        <v xml:space="preserve"> </v>
      </c>
      <c r="I4914" s="20" t="str">
        <f t="shared" si="153"/>
        <v/>
      </c>
      <c r="K4914" s="20" t="str">
        <f t="shared" si="154"/>
        <v/>
      </c>
      <c r="M4914" s="19" t="str">
        <f>IFERROR(VLOOKUP(Services[[#This Row],[Service Provided ]],Worksheet!$A$86:$G$111,7,FALSE),"")</f>
        <v/>
      </c>
    </row>
    <row r="4915" spans="8:13" x14ac:dyDescent="0.25">
      <c r="H4915" s="55" t="str">
        <f>IFERROR(VLOOKUP(E4915,Worksheet!$A$86:$B$110,2,FALSE)," ")</f>
        <v xml:space="preserve"> </v>
      </c>
      <c r="I4915" s="20" t="str">
        <f t="shared" si="153"/>
        <v/>
      </c>
      <c r="K4915" s="20" t="str">
        <f t="shared" si="154"/>
        <v/>
      </c>
      <c r="M4915" s="19" t="str">
        <f>IFERROR(VLOOKUP(Services[[#This Row],[Service Provided ]],Worksheet!$A$86:$G$111,7,FALSE),"")</f>
        <v/>
      </c>
    </row>
    <row r="4916" spans="8:13" x14ac:dyDescent="0.25">
      <c r="H4916" s="55" t="str">
        <f>IFERROR(VLOOKUP(E4916,Worksheet!$A$86:$B$110,2,FALSE)," ")</f>
        <v xml:space="preserve"> </v>
      </c>
      <c r="I4916" s="20" t="str">
        <f t="shared" si="153"/>
        <v/>
      </c>
      <c r="K4916" s="20" t="str">
        <f t="shared" si="154"/>
        <v/>
      </c>
      <c r="M4916" s="19" t="str">
        <f>IFERROR(VLOOKUP(Services[[#This Row],[Service Provided ]],Worksheet!$A$86:$G$111,7,FALSE),"")</f>
        <v/>
      </c>
    </row>
    <row r="4917" spans="8:13" x14ac:dyDescent="0.25">
      <c r="H4917" s="55" t="str">
        <f>IFERROR(VLOOKUP(E4917,Worksheet!$A$86:$B$110,2,FALSE)," ")</f>
        <v xml:space="preserve"> </v>
      </c>
      <c r="I4917" s="20" t="str">
        <f t="shared" si="153"/>
        <v/>
      </c>
      <c r="K4917" s="20" t="str">
        <f t="shared" si="154"/>
        <v/>
      </c>
      <c r="M4917" s="19" t="str">
        <f>IFERROR(VLOOKUP(Services[[#This Row],[Service Provided ]],Worksheet!$A$86:$G$111,7,FALSE),"")</f>
        <v/>
      </c>
    </row>
    <row r="4918" spans="8:13" x14ac:dyDescent="0.25">
      <c r="H4918" s="55" t="str">
        <f>IFERROR(VLOOKUP(E4918,Worksheet!$A$86:$B$110,2,FALSE)," ")</f>
        <v xml:space="preserve"> </v>
      </c>
      <c r="I4918" s="20" t="str">
        <f t="shared" si="153"/>
        <v/>
      </c>
      <c r="K4918" s="20" t="str">
        <f t="shared" si="154"/>
        <v/>
      </c>
      <c r="M4918" s="19" t="str">
        <f>IFERROR(VLOOKUP(Services[[#This Row],[Service Provided ]],Worksheet!$A$86:$G$111,7,FALSE),"")</f>
        <v/>
      </c>
    </row>
    <row r="4919" spans="8:13" x14ac:dyDescent="0.25">
      <c r="H4919" s="55" t="str">
        <f>IFERROR(VLOOKUP(E4919,Worksheet!$A$86:$B$110,2,FALSE)," ")</f>
        <v xml:space="preserve"> </v>
      </c>
      <c r="I4919" s="20" t="str">
        <f t="shared" ref="I4919:I4982" si="155">IF(H4919&lt;&gt;" ",G4919*H4919,"")</f>
        <v/>
      </c>
      <c r="K4919" s="20" t="str">
        <f t="shared" si="154"/>
        <v/>
      </c>
      <c r="M4919" s="19" t="str">
        <f>IFERROR(VLOOKUP(Services[[#This Row],[Service Provided ]],Worksheet!$A$86:$G$111,7,FALSE),"")</f>
        <v/>
      </c>
    </row>
    <row r="4920" spans="8:13" x14ac:dyDescent="0.25">
      <c r="H4920" s="55" t="str">
        <f>IFERROR(VLOOKUP(E4920,Worksheet!$A$86:$B$110,2,FALSE)," ")</f>
        <v xml:space="preserve"> </v>
      </c>
      <c r="I4920" s="20" t="str">
        <f t="shared" si="155"/>
        <v/>
      </c>
      <c r="K4920" s="20" t="str">
        <f t="shared" si="154"/>
        <v/>
      </c>
      <c r="M4920" s="19" t="str">
        <f>IFERROR(VLOOKUP(Services[[#This Row],[Service Provided ]],Worksheet!$A$86:$G$111,7,FALSE),"")</f>
        <v/>
      </c>
    </row>
    <row r="4921" spans="8:13" x14ac:dyDescent="0.25">
      <c r="H4921" s="55" t="str">
        <f>IFERROR(VLOOKUP(E4921,Worksheet!$A$86:$B$110,2,FALSE)," ")</f>
        <v xml:space="preserve"> </v>
      </c>
      <c r="I4921" s="20" t="str">
        <f t="shared" si="155"/>
        <v/>
      </c>
      <c r="K4921" s="20" t="str">
        <f t="shared" si="154"/>
        <v/>
      </c>
      <c r="M4921" s="19" t="str">
        <f>IFERROR(VLOOKUP(Services[[#This Row],[Service Provided ]],Worksheet!$A$86:$G$111,7,FALSE),"")</f>
        <v/>
      </c>
    </row>
    <row r="4922" spans="8:13" x14ac:dyDescent="0.25">
      <c r="H4922" s="55" t="str">
        <f>IFERROR(VLOOKUP(E4922,Worksheet!$A$86:$B$110,2,FALSE)," ")</f>
        <v xml:space="preserve"> </v>
      </c>
      <c r="I4922" s="20" t="str">
        <f t="shared" si="155"/>
        <v/>
      </c>
      <c r="K4922" s="20" t="str">
        <f t="shared" si="154"/>
        <v/>
      </c>
      <c r="M4922" s="19" t="str">
        <f>IFERROR(VLOOKUP(Services[[#This Row],[Service Provided ]],Worksheet!$A$86:$G$111,7,FALSE),"")</f>
        <v/>
      </c>
    </row>
    <row r="4923" spans="8:13" x14ac:dyDescent="0.25">
      <c r="H4923" s="55" t="str">
        <f>IFERROR(VLOOKUP(E4923,Worksheet!$A$86:$B$110,2,FALSE)," ")</f>
        <v xml:space="preserve"> </v>
      </c>
      <c r="I4923" s="20" t="str">
        <f t="shared" si="155"/>
        <v/>
      </c>
      <c r="K4923" s="20" t="str">
        <f t="shared" si="154"/>
        <v/>
      </c>
      <c r="M4923" s="19" t="str">
        <f>IFERROR(VLOOKUP(Services[[#This Row],[Service Provided ]],Worksheet!$A$86:$G$111,7,FALSE),"")</f>
        <v/>
      </c>
    </row>
    <row r="4924" spans="8:13" x14ac:dyDescent="0.25">
      <c r="H4924" s="55" t="str">
        <f>IFERROR(VLOOKUP(E4924,Worksheet!$A$86:$B$110,2,FALSE)," ")</f>
        <v xml:space="preserve"> </v>
      </c>
      <c r="I4924" s="20" t="str">
        <f t="shared" si="155"/>
        <v/>
      </c>
      <c r="K4924" s="20" t="str">
        <f t="shared" si="154"/>
        <v/>
      </c>
      <c r="M4924" s="19" t="str">
        <f>IFERROR(VLOOKUP(Services[[#This Row],[Service Provided ]],Worksheet!$A$86:$G$111,7,FALSE),"")</f>
        <v/>
      </c>
    </row>
    <row r="4925" spans="8:13" x14ac:dyDescent="0.25">
      <c r="H4925" s="55" t="str">
        <f>IFERROR(VLOOKUP(E4925,Worksheet!$A$86:$B$110,2,FALSE)," ")</f>
        <v xml:space="preserve"> </v>
      </c>
      <c r="I4925" s="20" t="str">
        <f t="shared" si="155"/>
        <v/>
      </c>
      <c r="K4925" s="20" t="str">
        <f t="shared" si="154"/>
        <v/>
      </c>
      <c r="M4925" s="19" t="str">
        <f>IFERROR(VLOOKUP(Services[[#This Row],[Service Provided ]],Worksheet!$A$86:$G$111,7,FALSE),"")</f>
        <v/>
      </c>
    </row>
    <row r="4926" spans="8:13" x14ac:dyDescent="0.25">
      <c r="H4926" s="55" t="str">
        <f>IFERROR(VLOOKUP(E4926,Worksheet!$A$86:$B$110,2,FALSE)," ")</f>
        <v xml:space="preserve"> </v>
      </c>
      <c r="I4926" s="20" t="str">
        <f t="shared" si="155"/>
        <v/>
      </c>
      <c r="K4926" s="20" t="str">
        <f t="shared" si="154"/>
        <v/>
      </c>
      <c r="M4926" s="19" t="str">
        <f>IFERROR(VLOOKUP(Services[[#This Row],[Service Provided ]],Worksheet!$A$86:$G$111,7,FALSE),"")</f>
        <v/>
      </c>
    </row>
    <row r="4927" spans="8:13" x14ac:dyDescent="0.25">
      <c r="H4927" s="55" t="str">
        <f>IFERROR(VLOOKUP(E4927,Worksheet!$A$86:$B$110,2,FALSE)," ")</f>
        <v xml:space="preserve"> </v>
      </c>
      <c r="I4927" s="20" t="str">
        <f t="shared" si="155"/>
        <v/>
      </c>
      <c r="K4927" s="20" t="str">
        <f t="shared" si="154"/>
        <v/>
      </c>
      <c r="M4927" s="19" t="str">
        <f>IFERROR(VLOOKUP(Services[[#This Row],[Service Provided ]],Worksheet!$A$86:$G$111,7,FALSE),"")</f>
        <v/>
      </c>
    </row>
    <row r="4928" spans="8:13" x14ac:dyDescent="0.25">
      <c r="H4928" s="55" t="str">
        <f>IFERROR(VLOOKUP(E4928,Worksheet!$A$86:$B$110,2,FALSE)," ")</f>
        <v xml:space="preserve"> </v>
      </c>
      <c r="I4928" s="20" t="str">
        <f t="shared" si="155"/>
        <v/>
      </c>
      <c r="K4928" s="20" t="str">
        <f t="shared" si="154"/>
        <v/>
      </c>
      <c r="M4928" s="19" t="str">
        <f>IFERROR(VLOOKUP(Services[[#This Row],[Service Provided ]],Worksheet!$A$86:$G$111,7,FALSE),"")</f>
        <v/>
      </c>
    </row>
    <row r="4929" spans="8:13" x14ac:dyDescent="0.25">
      <c r="H4929" s="55" t="str">
        <f>IFERROR(VLOOKUP(E4929,Worksheet!$A$86:$B$110,2,FALSE)," ")</f>
        <v xml:space="preserve"> </v>
      </c>
      <c r="I4929" s="20" t="str">
        <f t="shared" si="155"/>
        <v/>
      </c>
      <c r="K4929" s="20" t="str">
        <f t="shared" si="154"/>
        <v/>
      </c>
      <c r="M4929" s="19" t="str">
        <f>IFERROR(VLOOKUP(Services[[#This Row],[Service Provided ]],Worksheet!$A$86:$G$111,7,FALSE),"")</f>
        <v/>
      </c>
    </row>
    <row r="4930" spans="8:13" x14ac:dyDescent="0.25">
      <c r="H4930" s="55" t="str">
        <f>IFERROR(VLOOKUP(E4930,Worksheet!$A$86:$B$110,2,FALSE)," ")</f>
        <v xml:space="preserve"> </v>
      </c>
      <c r="I4930" s="20" t="str">
        <f t="shared" si="155"/>
        <v/>
      </c>
      <c r="K4930" s="20" t="str">
        <f t="shared" si="154"/>
        <v/>
      </c>
      <c r="M4930" s="19" t="str">
        <f>IFERROR(VLOOKUP(Services[[#This Row],[Service Provided ]],Worksheet!$A$86:$G$111,7,FALSE),"")</f>
        <v/>
      </c>
    </row>
    <row r="4931" spans="8:13" x14ac:dyDescent="0.25">
      <c r="H4931" s="55" t="str">
        <f>IFERROR(VLOOKUP(E4931,Worksheet!$A$86:$B$110,2,FALSE)," ")</f>
        <v xml:space="preserve"> </v>
      </c>
      <c r="I4931" s="20" t="str">
        <f t="shared" si="155"/>
        <v/>
      </c>
      <c r="K4931" s="20" t="str">
        <f t="shared" si="154"/>
        <v/>
      </c>
      <c r="M4931" s="19" t="str">
        <f>IFERROR(VLOOKUP(Services[[#This Row],[Service Provided ]],Worksheet!$A$86:$G$111,7,FALSE),"")</f>
        <v/>
      </c>
    </row>
    <row r="4932" spans="8:13" x14ac:dyDescent="0.25">
      <c r="H4932" s="55" t="str">
        <f>IFERROR(VLOOKUP(E4932,Worksheet!$A$86:$B$110,2,FALSE)," ")</f>
        <v xml:space="preserve"> </v>
      </c>
      <c r="I4932" s="20" t="str">
        <f t="shared" si="155"/>
        <v/>
      </c>
      <c r="K4932" s="20" t="str">
        <f t="shared" si="154"/>
        <v/>
      </c>
      <c r="M4932" s="19" t="str">
        <f>IFERROR(VLOOKUP(Services[[#This Row],[Service Provided ]],Worksheet!$A$86:$G$111,7,FALSE),"")</f>
        <v/>
      </c>
    </row>
    <row r="4933" spans="8:13" x14ac:dyDescent="0.25">
      <c r="H4933" s="55" t="str">
        <f>IFERROR(VLOOKUP(E4933,Worksheet!$A$86:$B$110,2,FALSE)," ")</f>
        <v xml:space="preserve"> </v>
      </c>
      <c r="I4933" s="20" t="str">
        <f t="shared" si="155"/>
        <v/>
      </c>
      <c r="K4933" s="20" t="str">
        <f t="shared" si="154"/>
        <v/>
      </c>
      <c r="M4933" s="19" t="str">
        <f>IFERROR(VLOOKUP(Services[[#This Row],[Service Provided ]],Worksheet!$A$86:$G$111,7,FALSE),"")</f>
        <v/>
      </c>
    </row>
    <row r="4934" spans="8:13" x14ac:dyDescent="0.25">
      <c r="H4934" s="55" t="str">
        <f>IFERROR(VLOOKUP(E4934,Worksheet!$A$86:$B$110,2,FALSE)," ")</f>
        <v xml:space="preserve"> </v>
      </c>
      <c r="I4934" s="20" t="str">
        <f t="shared" si="155"/>
        <v/>
      </c>
      <c r="K4934" s="20" t="str">
        <f t="shared" si="154"/>
        <v/>
      </c>
      <c r="M4934" s="19" t="str">
        <f>IFERROR(VLOOKUP(Services[[#This Row],[Service Provided ]],Worksheet!$A$86:$G$111,7,FALSE),"")</f>
        <v/>
      </c>
    </row>
    <row r="4935" spans="8:13" x14ac:dyDescent="0.25">
      <c r="H4935" s="55" t="str">
        <f>IFERROR(VLOOKUP(E4935,Worksheet!$A$86:$B$110,2,FALSE)," ")</f>
        <v xml:space="preserve"> </v>
      </c>
      <c r="I4935" s="20" t="str">
        <f t="shared" si="155"/>
        <v/>
      </c>
      <c r="K4935" s="20" t="str">
        <f t="shared" si="154"/>
        <v/>
      </c>
      <c r="M4935" s="19" t="str">
        <f>IFERROR(VLOOKUP(Services[[#This Row],[Service Provided ]],Worksheet!$A$86:$G$111,7,FALSE),"")</f>
        <v/>
      </c>
    </row>
    <row r="4936" spans="8:13" x14ac:dyDescent="0.25">
      <c r="H4936" s="55" t="str">
        <f>IFERROR(VLOOKUP(E4936,Worksheet!$A$86:$B$110,2,FALSE)," ")</f>
        <v xml:space="preserve"> </v>
      </c>
      <c r="I4936" s="20" t="str">
        <f t="shared" si="155"/>
        <v/>
      </c>
      <c r="K4936" s="20" t="str">
        <f t="shared" si="154"/>
        <v/>
      </c>
      <c r="M4936" s="19" t="str">
        <f>IFERROR(VLOOKUP(Services[[#This Row],[Service Provided ]],Worksheet!$A$86:$G$111,7,FALSE),"")</f>
        <v/>
      </c>
    </row>
    <row r="4937" spans="8:13" x14ac:dyDescent="0.25">
      <c r="H4937" s="55" t="str">
        <f>IFERROR(VLOOKUP(E4937,Worksheet!$A$86:$B$110,2,FALSE)," ")</f>
        <v xml:space="preserve"> </v>
      </c>
      <c r="I4937" s="20" t="str">
        <f t="shared" si="155"/>
        <v/>
      </c>
      <c r="K4937" s="20" t="str">
        <f t="shared" si="154"/>
        <v/>
      </c>
      <c r="M4937" s="19" t="str">
        <f>IFERROR(VLOOKUP(Services[[#This Row],[Service Provided ]],Worksheet!$A$86:$G$111,7,FALSE),"")</f>
        <v/>
      </c>
    </row>
    <row r="4938" spans="8:13" x14ac:dyDescent="0.25">
      <c r="H4938" s="55" t="str">
        <f>IFERROR(VLOOKUP(E4938,Worksheet!$A$86:$B$110,2,FALSE)," ")</f>
        <v xml:space="preserve"> </v>
      </c>
      <c r="I4938" s="20" t="str">
        <f t="shared" si="155"/>
        <v/>
      </c>
      <c r="K4938" s="20" t="str">
        <f t="shared" si="154"/>
        <v/>
      </c>
      <c r="M4938" s="19" t="str">
        <f>IFERROR(VLOOKUP(Services[[#This Row],[Service Provided ]],Worksheet!$A$86:$G$111,7,FALSE),"")</f>
        <v/>
      </c>
    </row>
    <row r="4939" spans="8:13" x14ac:dyDescent="0.25">
      <c r="H4939" s="55" t="str">
        <f>IFERROR(VLOOKUP(E4939,Worksheet!$A$86:$B$110,2,FALSE)," ")</f>
        <v xml:space="preserve"> </v>
      </c>
      <c r="I4939" s="20" t="str">
        <f t="shared" si="155"/>
        <v/>
      </c>
      <c r="K4939" s="20" t="str">
        <f t="shared" si="154"/>
        <v/>
      </c>
      <c r="M4939" s="19" t="str">
        <f>IFERROR(VLOOKUP(Services[[#This Row],[Service Provided ]],Worksheet!$A$86:$G$111,7,FALSE),"")</f>
        <v/>
      </c>
    </row>
    <row r="4940" spans="8:13" x14ac:dyDescent="0.25">
      <c r="H4940" s="55" t="str">
        <f>IFERROR(VLOOKUP(E4940,Worksheet!$A$86:$B$110,2,FALSE)," ")</f>
        <v xml:space="preserve"> </v>
      </c>
      <c r="I4940" s="20" t="str">
        <f t="shared" si="155"/>
        <v/>
      </c>
      <c r="K4940" s="20" t="str">
        <f t="shared" si="154"/>
        <v/>
      </c>
      <c r="M4940" s="19" t="str">
        <f>IFERROR(VLOOKUP(Services[[#This Row],[Service Provided ]],Worksheet!$A$86:$G$111,7,FALSE),"")</f>
        <v/>
      </c>
    </row>
    <row r="4941" spans="8:13" x14ac:dyDescent="0.25">
      <c r="H4941" s="55" t="str">
        <f>IFERROR(VLOOKUP(E4941,Worksheet!$A$86:$B$110,2,FALSE)," ")</f>
        <v xml:space="preserve"> </v>
      </c>
      <c r="I4941" s="20" t="str">
        <f t="shared" si="155"/>
        <v/>
      </c>
      <c r="K4941" s="20" t="str">
        <f t="shared" si="154"/>
        <v/>
      </c>
      <c r="M4941" s="19" t="str">
        <f>IFERROR(VLOOKUP(Services[[#This Row],[Service Provided ]],Worksheet!$A$86:$G$111,7,FALSE),"")</f>
        <v/>
      </c>
    </row>
    <row r="4942" spans="8:13" x14ac:dyDescent="0.25">
      <c r="H4942" s="55" t="str">
        <f>IFERROR(VLOOKUP(E4942,Worksheet!$A$86:$B$110,2,FALSE)," ")</f>
        <v xml:space="preserve"> </v>
      </c>
      <c r="I4942" s="20" t="str">
        <f t="shared" si="155"/>
        <v/>
      </c>
      <c r="K4942" s="20" t="str">
        <f t="shared" si="154"/>
        <v/>
      </c>
      <c r="M4942" s="19" t="str">
        <f>IFERROR(VLOOKUP(Services[[#This Row],[Service Provided ]],Worksheet!$A$86:$G$111,7,FALSE),"")</f>
        <v/>
      </c>
    </row>
    <row r="4943" spans="8:13" x14ac:dyDescent="0.25">
      <c r="H4943" s="55" t="str">
        <f>IFERROR(VLOOKUP(E4943,Worksheet!$A$86:$B$110,2,FALSE)," ")</f>
        <v xml:space="preserve"> </v>
      </c>
      <c r="I4943" s="20" t="str">
        <f t="shared" si="155"/>
        <v/>
      </c>
      <c r="K4943" s="20" t="str">
        <f t="shared" si="154"/>
        <v/>
      </c>
      <c r="M4943" s="19" t="str">
        <f>IFERROR(VLOOKUP(Services[[#This Row],[Service Provided ]],Worksheet!$A$86:$G$111,7,FALSE),"")</f>
        <v/>
      </c>
    </row>
    <row r="4944" spans="8:13" x14ac:dyDescent="0.25">
      <c r="H4944" s="55" t="str">
        <f>IFERROR(VLOOKUP(E4944,Worksheet!$A$86:$B$110,2,FALSE)," ")</f>
        <v xml:space="preserve"> </v>
      </c>
      <c r="I4944" s="20" t="str">
        <f t="shared" si="155"/>
        <v/>
      </c>
      <c r="K4944" s="20" t="str">
        <f t="shared" si="154"/>
        <v/>
      </c>
      <c r="M4944" s="19" t="str">
        <f>IFERROR(VLOOKUP(Services[[#This Row],[Service Provided ]],Worksheet!$A$86:$G$111,7,FALSE),"")</f>
        <v/>
      </c>
    </row>
    <row r="4945" spans="8:13" x14ac:dyDescent="0.25">
      <c r="H4945" s="55" t="str">
        <f>IFERROR(VLOOKUP(E4945,Worksheet!$A$86:$B$110,2,FALSE)," ")</f>
        <v xml:space="preserve"> </v>
      </c>
      <c r="I4945" s="20" t="str">
        <f t="shared" si="155"/>
        <v/>
      </c>
      <c r="K4945" s="20" t="str">
        <f t="shared" si="154"/>
        <v/>
      </c>
      <c r="M4945" s="19" t="str">
        <f>IFERROR(VLOOKUP(Services[[#This Row],[Service Provided ]],Worksheet!$A$86:$G$111,7,FALSE),"")</f>
        <v/>
      </c>
    </row>
    <row r="4946" spans="8:13" x14ac:dyDescent="0.25">
      <c r="H4946" s="55" t="str">
        <f>IFERROR(VLOOKUP(E4946,Worksheet!$A$86:$B$110,2,FALSE)," ")</f>
        <v xml:space="preserve"> </v>
      </c>
      <c r="I4946" s="20" t="str">
        <f t="shared" si="155"/>
        <v/>
      </c>
      <c r="K4946" s="20" t="str">
        <f t="shared" si="154"/>
        <v/>
      </c>
      <c r="M4946" s="19" t="str">
        <f>IFERROR(VLOOKUP(Services[[#This Row],[Service Provided ]],Worksheet!$A$86:$G$111,7,FALSE),"")</f>
        <v/>
      </c>
    </row>
    <row r="4947" spans="8:13" x14ac:dyDescent="0.25">
      <c r="H4947" s="55" t="str">
        <f>IFERROR(VLOOKUP(E4947,Worksheet!$A$86:$B$110,2,FALSE)," ")</f>
        <v xml:space="preserve"> </v>
      </c>
      <c r="I4947" s="20" t="str">
        <f t="shared" si="155"/>
        <v/>
      </c>
      <c r="K4947" s="20" t="str">
        <f t="shared" si="154"/>
        <v/>
      </c>
      <c r="M4947" s="19" t="str">
        <f>IFERROR(VLOOKUP(Services[[#This Row],[Service Provided ]],Worksheet!$A$86:$G$111,7,FALSE),"")</f>
        <v/>
      </c>
    </row>
    <row r="4948" spans="8:13" x14ac:dyDescent="0.25">
      <c r="H4948" s="55" t="str">
        <f>IFERROR(VLOOKUP(E4948,Worksheet!$A$86:$B$110,2,FALSE)," ")</f>
        <v xml:space="preserve"> </v>
      </c>
      <c r="I4948" s="20" t="str">
        <f t="shared" si="155"/>
        <v/>
      </c>
      <c r="K4948" s="20" t="str">
        <f t="shared" si="154"/>
        <v/>
      </c>
      <c r="M4948" s="19" t="str">
        <f>IFERROR(VLOOKUP(Services[[#This Row],[Service Provided ]],Worksheet!$A$86:$G$111,7,FALSE),"")</f>
        <v/>
      </c>
    </row>
    <row r="4949" spans="8:13" x14ac:dyDescent="0.25">
      <c r="H4949" s="55" t="str">
        <f>IFERROR(VLOOKUP(E4949,Worksheet!$A$86:$B$110,2,FALSE)," ")</f>
        <v xml:space="preserve"> </v>
      </c>
      <c r="I4949" s="20" t="str">
        <f t="shared" si="155"/>
        <v/>
      </c>
      <c r="K4949" s="20" t="str">
        <f t="shared" si="154"/>
        <v/>
      </c>
      <c r="M4949" s="19" t="str">
        <f>IFERROR(VLOOKUP(Services[[#This Row],[Service Provided ]],Worksheet!$A$86:$G$111,7,FALSE),"")</f>
        <v/>
      </c>
    </row>
    <row r="4950" spans="8:13" x14ac:dyDescent="0.25">
      <c r="H4950" s="55" t="str">
        <f>IFERROR(VLOOKUP(E4950,Worksheet!$A$86:$B$110,2,FALSE)," ")</f>
        <v xml:space="preserve"> </v>
      </c>
      <c r="I4950" s="20" t="str">
        <f t="shared" si="155"/>
        <v/>
      </c>
      <c r="K4950" s="20" t="str">
        <f t="shared" si="154"/>
        <v/>
      </c>
      <c r="M4950" s="19" t="str">
        <f>IFERROR(VLOOKUP(Services[[#This Row],[Service Provided ]],Worksheet!$A$86:$G$111,7,FALSE),"")</f>
        <v/>
      </c>
    </row>
    <row r="4951" spans="8:13" x14ac:dyDescent="0.25">
      <c r="H4951" s="55" t="str">
        <f>IFERROR(VLOOKUP(E4951,Worksheet!$A$86:$B$110,2,FALSE)," ")</f>
        <v xml:space="preserve"> </v>
      </c>
      <c r="I4951" s="20" t="str">
        <f t="shared" si="155"/>
        <v/>
      </c>
      <c r="K4951" s="20" t="str">
        <f t="shared" si="154"/>
        <v/>
      </c>
      <c r="M4951" s="19" t="str">
        <f>IFERROR(VLOOKUP(Services[[#This Row],[Service Provided ]],Worksheet!$A$86:$G$111,7,FALSE),"")</f>
        <v/>
      </c>
    </row>
    <row r="4952" spans="8:13" x14ac:dyDescent="0.25">
      <c r="H4952" s="55" t="str">
        <f>IFERROR(VLOOKUP(E4952,Worksheet!$A$86:$B$110,2,FALSE)," ")</f>
        <v xml:space="preserve"> </v>
      </c>
      <c r="I4952" s="20" t="str">
        <f t="shared" si="155"/>
        <v/>
      </c>
      <c r="K4952" s="20" t="str">
        <f t="shared" si="154"/>
        <v/>
      </c>
      <c r="M4952" s="19" t="str">
        <f>IFERROR(VLOOKUP(Services[[#This Row],[Service Provided ]],Worksheet!$A$86:$G$111,7,FALSE),"")</f>
        <v/>
      </c>
    </row>
    <row r="4953" spans="8:13" x14ac:dyDescent="0.25">
      <c r="H4953" s="55" t="str">
        <f>IFERROR(VLOOKUP(E4953,Worksheet!$A$86:$B$110,2,FALSE)," ")</f>
        <v xml:space="preserve"> </v>
      </c>
      <c r="I4953" s="20" t="str">
        <f t="shared" si="155"/>
        <v/>
      </c>
      <c r="K4953" s="20" t="str">
        <f t="shared" si="154"/>
        <v/>
      </c>
      <c r="M4953" s="19" t="str">
        <f>IFERROR(VLOOKUP(Services[[#This Row],[Service Provided ]],Worksheet!$A$86:$G$111,7,FALSE),"")</f>
        <v/>
      </c>
    </row>
    <row r="4954" spans="8:13" x14ac:dyDescent="0.25">
      <c r="H4954" s="55" t="str">
        <f>IFERROR(VLOOKUP(E4954,Worksheet!$A$86:$B$110,2,FALSE)," ")</f>
        <v xml:space="preserve"> </v>
      </c>
      <c r="I4954" s="20" t="str">
        <f t="shared" si="155"/>
        <v/>
      </c>
      <c r="K4954" s="20" t="str">
        <f t="shared" si="154"/>
        <v/>
      </c>
      <c r="M4954" s="19" t="str">
        <f>IFERROR(VLOOKUP(Services[[#This Row],[Service Provided ]],Worksheet!$A$86:$G$111,7,FALSE),"")</f>
        <v/>
      </c>
    </row>
    <row r="4955" spans="8:13" x14ac:dyDescent="0.25">
      <c r="H4955" s="55" t="str">
        <f>IFERROR(VLOOKUP(E4955,Worksheet!$A$86:$B$110,2,FALSE)," ")</f>
        <v xml:space="preserve"> </v>
      </c>
      <c r="I4955" s="20" t="str">
        <f t="shared" si="155"/>
        <v/>
      </c>
      <c r="K4955" s="20" t="str">
        <f t="shared" si="154"/>
        <v/>
      </c>
      <c r="M4955" s="19" t="str">
        <f>IFERROR(VLOOKUP(Services[[#This Row],[Service Provided ]],Worksheet!$A$86:$G$111,7,FALSE),"")</f>
        <v/>
      </c>
    </row>
    <row r="4956" spans="8:13" x14ac:dyDescent="0.25">
      <c r="H4956" s="55" t="str">
        <f>IFERROR(VLOOKUP(E4956,Worksheet!$A$86:$B$110,2,FALSE)," ")</f>
        <v xml:space="preserve"> </v>
      </c>
      <c r="I4956" s="20" t="str">
        <f t="shared" si="155"/>
        <v/>
      </c>
      <c r="K4956" s="20" t="str">
        <f t="shared" si="154"/>
        <v/>
      </c>
      <c r="M4956" s="19" t="str">
        <f>IFERROR(VLOOKUP(Services[[#This Row],[Service Provided ]],Worksheet!$A$86:$G$111,7,FALSE),"")</f>
        <v/>
      </c>
    </row>
    <row r="4957" spans="8:13" x14ac:dyDescent="0.25">
      <c r="H4957" s="55" t="str">
        <f>IFERROR(VLOOKUP(E4957,Worksheet!$A$86:$B$110,2,FALSE)," ")</f>
        <v xml:space="preserve"> </v>
      </c>
      <c r="I4957" s="20" t="str">
        <f t="shared" si="155"/>
        <v/>
      </c>
      <c r="K4957" s="20" t="str">
        <f t="shared" si="154"/>
        <v/>
      </c>
      <c r="M4957" s="19" t="str">
        <f>IFERROR(VLOOKUP(Services[[#This Row],[Service Provided ]],Worksheet!$A$86:$G$111,7,FALSE),"")</f>
        <v/>
      </c>
    </row>
    <row r="4958" spans="8:13" x14ac:dyDescent="0.25">
      <c r="H4958" s="55" t="str">
        <f>IFERROR(VLOOKUP(E4958,Worksheet!$A$86:$B$110,2,FALSE)," ")</f>
        <v xml:space="preserve"> </v>
      </c>
      <c r="I4958" s="20" t="str">
        <f t="shared" si="155"/>
        <v/>
      </c>
      <c r="K4958" s="20" t="str">
        <f t="shared" si="154"/>
        <v/>
      </c>
      <c r="M4958" s="19" t="str">
        <f>IFERROR(VLOOKUP(Services[[#This Row],[Service Provided ]],Worksheet!$A$86:$G$111,7,FALSE),"")</f>
        <v/>
      </c>
    </row>
    <row r="4959" spans="8:13" x14ac:dyDescent="0.25">
      <c r="H4959" s="55" t="str">
        <f>IFERROR(VLOOKUP(E4959,Worksheet!$A$86:$B$110,2,FALSE)," ")</f>
        <v xml:space="preserve"> </v>
      </c>
      <c r="I4959" s="20" t="str">
        <f t="shared" si="155"/>
        <v/>
      </c>
      <c r="K4959" s="20" t="str">
        <f t="shared" si="154"/>
        <v/>
      </c>
      <c r="M4959" s="19" t="str">
        <f>IFERROR(VLOOKUP(Services[[#This Row],[Service Provided ]],Worksheet!$A$86:$G$111,7,FALSE),"")</f>
        <v/>
      </c>
    </row>
    <row r="4960" spans="8:13" x14ac:dyDescent="0.25">
      <c r="H4960" s="55" t="str">
        <f>IFERROR(VLOOKUP(E4960,Worksheet!$A$86:$B$110,2,FALSE)," ")</f>
        <v xml:space="preserve"> </v>
      </c>
      <c r="I4960" s="20" t="str">
        <f t="shared" si="155"/>
        <v/>
      </c>
      <c r="K4960" s="20" t="str">
        <f t="shared" si="154"/>
        <v/>
      </c>
      <c r="M4960" s="19" t="str">
        <f>IFERROR(VLOOKUP(Services[[#This Row],[Service Provided ]],Worksheet!$A$86:$G$111,7,FALSE),"")</f>
        <v/>
      </c>
    </row>
    <row r="4961" spans="8:13" x14ac:dyDescent="0.25">
      <c r="H4961" s="55" t="str">
        <f>IFERROR(VLOOKUP(E4961,Worksheet!$A$86:$B$110,2,FALSE)," ")</f>
        <v xml:space="preserve"> </v>
      </c>
      <c r="I4961" s="20" t="str">
        <f t="shared" si="155"/>
        <v/>
      </c>
      <c r="K4961" s="20" t="str">
        <f t="shared" si="154"/>
        <v/>
      </c>
      <c r="M4961" s="19" t="str">
        <f>IFERROR(VLOOKUP(Services[[#This Row],[Service Provided ]],Worksheet!$A$86:$G$111,7,FALSE),"")</f>
        <v/>
      </c>
    </row>
    <row r="4962" spans="8:13" x14ac:dyDescent="0.25">
      <c r="H4962" s="55" t="str">
        <f>IFERROR(VLOOKUP(E4962,Worksheet!$A$86:$B$110,2,FALSE)," ")</f>
        <v xml:space="preserve"> </v>
      </c>
      <c r="I4962" s="20" t="str">
        <f t="shared" si="155"/>
        <v/>
      </c>
      <c r="K4962" s="20" t="str">
        <f t="shared" si="154"/>
        <v/>
      </c>
      <c r="M4962" s="19" t="str">
        <f>IFERROR(VLOOKUP(Services[[#This Row],[Service Provided ]],Worksheet!$A$86:$G$111,7,FALSE),"")</f>
        <v/>
      </c>
    </row>
    <row r="4963" spans="8:13" x14ac:dyDescent="0.25">
      <c r="H4963" s="55" t="str">
        <f>IFERROR(VLOOKUP(E4963,Worksheet!$A$86:$B$110,2,FALSE)," ")</f>
        <v xml:space="preserve"> </v>
      </c>
      <c r="I4963" s="20" t="str">
        <f t="shared" si="155"/>
        <v/>
      </c>
      <c r="K4963" s="20" t="str">
        <f t="shared" si="154"/>
        <v/>
      </c>
      <c r="M4963" s="19" t="str">
        <f>IFERROR(VLOOKUP(Services[[#This Row],[Service Provided ]],Worksheet!$A$86:$G$111,7,FALSE),"")</f>
        <v/>
      </c>
    </row>
    <row r="4964" spans="8:13" x14ac:dyDescent="0.25">
      <c r="H4964" s="55" t="str">
        <f>IFERROR(VLOOKUP(E4964,Worksheet!$A$86:$B$110,2,FALSE)," ")</f>
        <v xml:space="preserve"> </v>
      </c>
      <c r="I4964" s="20" t="str">
        <f t="shared" si="155"/>
        <v/>
      </c>
      <c r="K4964" s="20" t="str">
        <f t="shared" si="154"/>
        <v/>
      </c>
      <c r="M4964" s="19" t="str">
        <f>IFERROR(VLOOKUP(Services[[#This Row],[Service Provided ]],Worksheet!$A$86:$G$111,7,FALSE),"")</f>
        <v/>
      </c>
    </row>
    <row r="4965" spans="8:13" x14ac:dyDescent="0.25">
      <c r="H4965" s="55" t="str">
        <f>IFERROR(VLOOKUP(E4965,Worksheet!$A$86:$B$110,2,FALSE)," ")</f>
        <v xml:space="preserve"> </v>
      </c>
      <c r="I4965" s="20" t="str">
        <f t="shared" si="155"/>
        <v/>
      </c>
      <c r="K4965" s="20" t="str">
        <f t="shared" si="154"/>
        <v/>
      </c>
      <c r="M4965" s="19" t="str">
        <f>IFERROR(VLOOKUP(Services[[#This Row],[Service Provided ]],Worksheet!$A$86:$G$111,7,FALSE),"")</f>
        <v/>
      </c>
    </row>
    <row r="4966" spans="8:13" x14ac:dyDescent="0.25">
      <c r="H4966" s="55" t="str">
        <f>IFERROR(VLOOKUP(E4966,Worksheet!$A$86:$B$110,2,FALSE)," ")</f>
        <v xml:space="preserve"> </v>
      </c>
      <c r="I4966" s="20" t="str">
        <f t="shared" si="155"/>
        <v/>
      </c>
      <c r="K4966" s="20" t="str">
        <f t="shared" si="154"/>
        <v/>
      </c>
      <c r="M4966" s="19" t="str">
        <f>IFERROR(VLOOKUP(Services[[#This Row],[Service Provided ]],Worksheet!$A$86:$G$111,7,FALSE),"")</f>
        <v/>
      </c>
    </row>
    <row r="4967" spans="8:13" x14ac:dyDescent="0.25">
      <c r="H4967" s="55" t="str">
        <f>IFERROR(VLOOKUP(E4967,Worksheet!$A$86:$B$110,2,FALSE)," ")</f>
        <v xml:space="preserve"> </v>
      </c>
      <c r="I4967" s="20" t="str">
        <f t="shared" si="155"/>
        <v/>
      </c>
      <c r="K4967" s="20" t="str">
        <f t="shared" si="154"/>
        <v/>
      </c>
      <c r="M4967" s="19" t="str">
        <f>IFERROR(VLOOKUP(Services[[#This Row],[Service Provided ]],Worksheet!$A$86:$G$111,7,FALSE),"")</f>
        <v/>
      </c>
    </row>
    <row r="4968" spans="8:13" x14ac:dyDescent="0.25">
      <c r="H4968" s="55" t="str">
        <f>IFERROR(VLOOKUP(E4968,Worksheet!$A$86:$B$110,2,FALSE)," ")</f>
        <v xml:space="preserve"> </v>
      </c>
      <c r="I4968" s="20" t="str">
        <f t="shared" si="155"/>
        <v/>
      </c>
      <c r="K4968" s="20" t="str">
        <f t="shared" si="154"/>
        <v/>
      </c>
      <c r="M4968" s="19" t="str">
        <f>IFERROR(VLOOKUP(Services[[#This Row],[Service Provided ]],Worksheet!$A$86:$G$111,7,FALSE),"")</f>
        <v/>
      </c>
    </row>
    <row r="4969" spans="8:13" x14ac:dyDescent="0.25">
      <c r="H4969" s="55" t="str">
        <f>IFERROR(VLOOKUP(E4969,Worksheet!$A$86:$B$110,2,FALSE)," ")</f>
        <v xml:space="preserve"> </v>
      </c>
      <c r="I4969" s="20" t="str">
        <f t="shared" si="155"/>
        <v/>
      </c>
      <c r="K4969" s="20" t="str">
        <f t="shared" si="154"/>
        <v/>
      </c>
      <c r="M4969" s="19" t="str">
        <f>IFERROR(VLOOKUP(Services[[#This Row],[Service Provided ]],Worksheet!$A$86:$G$111,7,FALSE),"")</f>
        <v/>
      </c>
    </row>
    <row r="4970" spans="8:13" x14ac:dyDescent="0.25">
      <c r="H4970" s="55" t="str">
        <f>IFERROR(VLOOKUP(E4970,Worksheet!$A$86:$B$110,2,FALSE)," ")</f>
        <v xml:space="preserve"> </v>
      </c>
      <c r="I4970" s="20" t="str">
        <f t="shared" si="155"/>
        <v/>
      </c>
      <c r="K4970" s="20" t="str">
        <f t="shared" si="154"/>
        <v/>
      </c>
      <c r="M4970" s="19" t="str">
        <f>IFERROR(VLOOKUP(Services[[#This Row],[Service Provided ]],Worksheet!$A$86:$G$111,7,FALSE),"")</f>
        <v/>
      </c>
    </row>
    <row r="4971" spans="8:13" x14ac:dyDescent="0.25">
      <c r="H4971" s="55" t="str">
        <f>IFERROR(VLOOKUP(E4971,Worksheet!$A$86:$B$110,2,FALSE)," ")</f>
        <v xml:space="preserve"> </v>
      </c>
      <c r="I4971" s="20" t="str">
        <f t="shared" si="155"/>
        <v/>
      </c>
      <c r="K4971" s="20" t="str">
        <f t="shared" si="154"/>
        <v/>
      </c>
      <c r="M4971" s="19" t="str">
        <f>IFERROR(VLOOKUP(Services[[#This Row],[Service Provided ]],Worksheet!$A$86:$G$111,7,FALSE),"")</f>
        <v/>
      </c>
    </row>
    <row r="4972" spans="8:13" x14ac:dyDescent="0.25">
      <c r="H4972" s="55" t="str">
        <f>IFERROR(VLOOKUP(E4972,Worksheet!$A$86:$B$110,2,FALSE)," ")</f>
        <v xml:space="preserve"> </v>
      </c>
      <c r="I4972" s="20" t="str">
        <f t="shared" si="155"/>
        <v/>
      </c>
      <c r="K4972" s="20" t="str">
        <f t="shared" si="154"/>
        <v/>
      </c>
      <c r="M4972" s="19" t="str">
        <f>IFERROR(VLOOKUP(Services[[#This Row],[Service Provided ]],Worksheet!$A$86:$G$111,7,FALSE),"")</f>
        <v/>
      </c>
    </row>
    <row r="4973" spans="8:13" x14ac:dyDescent="0.25">
      <c r="H4973" s="55" t="str">
        <f>IFERROR(VLOOKUP(E4973,Worksheet!$A$86:$B$110,2,FALSE)," ")</f>
        <v xml:space="preserve"> </v>
      </c>
      <c r="I4973" s="20" t="str">
        <f t="shared" si="155"/>
        <v/>
      </c>
      <c r="K4973" s="20" t="str">
        <f t="shared" si="154"/>
        <v/>
      </c>
      <c r="M4973" s="19" t="str">
        <f>IFERROR(VLOOKUP(Services[[#This Row],[Service Provided ]],Worksheet!$A$86:$G$111,7,FALSE),"")</f>
        <v/>
      </c>
    </row>
    <row r="4974" spans="8:13" x14ac:dyDescent="0.25">
      <c r="H4974" s="55" t="str">
        <f>IFERROR(VLOOKUP(E4974,Worksheet!$A$86:$B$110,2,FALSE)," ")</f>
        <v xml:space="preserve"> </v>
      </c>
      <c r="I4974" s="20" t="str">
        <f t="shared" si="155"/>
        <v/>
      </c>
      <c r="K4974" s="20" t="str">
        <f t="shared" si="154"/>
        <v/>
      </c>
      <c r="M4974" s="19" t="str">
        <f>IFERROR(VLOOKUP(Services[[#This Row],[Service Provided ]],Worksheet!$A$86:$G$111,7,FALSE),"")</f>
        <v/>
      </c>
    </row>
    <row r="4975" spans="8:13" x14ac:dyDescent="0.25">
      <c r="H4975" s="55" t="str">
        <f>IFERROR(VLOOKUP(E4975,Worksheet!$A$86:$B$110,2,FALSE)," ")</f>
        <v xml:space="preserve"> </v>
      </c>
      <c r="I4975" s="20" t="str">
        <f t="shared" si="155"/>
        <v/>
      </c>
      <c r="K4975" s="20" t="str">
        <f t="shared" si="154"/>
        <v/>
      </c>
      <c r="M4975" s="19" t="str">
        <f>IFERROR(VLOOKUP(Services[[#This Row],[Service Provided ]],Worksheet!$A$86:$G$111,7,FALSE),"")</f>
        <v/>
      </c>
    </row>
    <row r="4976" spans="8:13" x14ac:dyDescent="0.25">
      <c r="H4976" s="55" t="str">
        <f>IFERROR(VLOOKUP(E4976,Worksheet!$A$86:$B$110,2,FALSE)," ")</f>
        <v xml:space="preserve"> </v>
      </c>
      <c r="I4976" s="20" t="str">
        <f t="shared" si="155"/>
        <v/>
      </c>
      <c r="K4976" s="20" t="str">
        <f t="shared" si="154"/>
        <v/>
      </c>
      <c r="M4976" s="19" t="str">
        <f>IFERROR(VLOOKUP(Services[[#This Row],[Service Provided ]],Worksheet!$A$86:$G$111,7,FALSE),"")</f>
        <v/>
      </c>
    </row>
    <row r="4977" spans="8:13" x14ac:dyDescent="0.25">
      <c r="H4977" s="55" t="str">
        <f>IFERROR(VLOOKUP(E4977,Worksheet!$A$86:$B$110,2,FALSE)," ")</f>
        <v xml:space="preserve"> </v>
      </c>
      <c r="I4977" s="20" t="str">
        <f t="shared" si="155"/>
        <v/>
      </c>
      <c r="K4977" s="20" t="str">
        <f t="shared" ref="K4977:K5040" si="156">IF(I4977=0,J4977,I4977)</f>
        <v/>
      </c>
      <c r="M4977" s="19" t="str">
        <f>IFERROR(VLOOKUP(Services[[#This Row],[Service Provided ]],Worksheet!$A$86:$G$111,7,FALSE),"")</f>
        <v/>
      </c>
    </row>
    <row r="4978" spans="8:13" x14ac:dyDescent="0.25">
      <c r="H4978" s="55" t="str">
        <f>IFERROR(VLOOKUP(E4978,Worksheet!$A$86:$B$110,2,FALSE)," ")</f>
        <v xml:space="preserve"> </v>
      </c>
      <c r="I4978" s="20" t="str">
        <f t="shared" si="155"/>
        <v/>
      </c>
      <c r="K4978" s="20" t="str">
        <f t="shared" si="156"/>
        <v/>
      </c>
      <c r="M4978" s="19" t="str">
        <f>IFERROR(VLOOKUP(Services[[#This Row],[Service Provided ]],Worksheet!$A$86:$G$111,7,FALSE),"")</f>
        <v/>
      </c>
    </row>
    <row r="4979" spans="8:13" x14ac:dyDescent="0.25">
      <c r="H4979" s="55" t="str">
        <f>IFERROR(VLOOKUP(E4979,Worksheet!$A$86:$B$110,2,FALSE)," ")</f>
        <v xml:space="preserve"> </v>
      </c>
      <c r="I4979" s="20" t="str">
        <f t="shared" si="155"/>
        <v/>
      </c>
      <c r="K4979" s="20" t="str">
        <f t="shared" si="156"/>
        <v/>
      </c>
      <c r="M4979" s="19" t="str">
        <f>IFERROR(VLOOKUP(Services[[#This Row],[Service Provided ]],Worksheet!$A$86:$G$111,7,FALSE),"")</f>
        <v/>
      </c>
    </row>
    <row r="4980" spans="8:13" x14ac:dyDescent="0.25">
      <c r="H4980" s="55" t="str">
        <f>IFERROR(VLOOKUP(E4980,Worksheet!$A$86:$B$110,2,FALSE)," ")</f>
        <v xml:space="preserve"> </v>
      </c>
      <c r="I4980" s="20" t="str">
        <f t="shared" si="155"/>
        <v/>
      </c>
      <c r="K4980" s="20" t="str">
        <f t="shared" si="156"/>
        <v/>
      </c>
      <c r="M4980" s="19" t="str">
        <f>IFERROR(VLOOKUP(Services[[#This Row],[Service Provided ]],Worksheet!$A$86:$G$111,7,FALSE),"")</f>
        <v/>
      </c>
    </row>
    <row r="4981" spans="8:13" x14ac:dyDescent="0.25">
      <c r="H4981" s="55" t="str">
        <f>IFERROR(VLOOKUP(E4981,Worksheet!$A$86:$B$110,2,FALSE)," ")</f>
        <v xml:space="preserve"> </v>
      </c>
      <c r="I4981" s="20" t="str">
        <f t="shared" si="155"/>
        <v/>
      </c>
      <c r="K4981" s="20" t="str">
        <f t="shared" si="156"/>
        <v/>
      </c>
      <c r="M4981" s="19" t="str">
        <f>IFERROR(VLOOKUP(Services[[#This Row],[Service Provided ]],Worksheet!$A$86:$G$111,7,FALSE),"")</f>
        <v/>
      </c>
    </row>
    <row r="4982" spans="8:13" x14ac:dyDescent="0.25">
      <c r="H4982" s="55" t="str">
        <f>IFERROR(VLOOKUP(E4982,Worksheet!$A$86:$B$110,2,FALSE)," ")</f>
        <v xml:space="preserve"> </v>
      </c>
      <c r="I4982" s="20" t="str">
        <f t="shared" si="155"/>
        <v/>
      </c>
      <c r="K4982" s="20" t="str">
        <f t="shared" si="156"/>
        <v/>
      </c>
      <c r="M4982" s="19" t="str">
        <f>IFERROR(VLOOKUP(Services[[#This Row],[Service Provided ]],Worksheet!$A$86:$G$111,7,FALSE),"")</f>
        <v/>
      </c>
    </row>
    <row r="4983" spans="8:13" x14ac:dyDescent="0.25">
      <c r="H4983" s="55" t="str">
        <f>IFERROR(VLOOKUP(E4983,Worksheet!$A$86:$B$110,2,FALSE)," ")</f>
        <v xml:space="preserve"> </v>
      </c>
      <c r="I4983" s="20" t="str">
        <f t="shared" ref="I4983:I5046" si="157">IF(H4983&lt;&gt;" ",G4983*H4983,"")</f>
        <v/>
      </c>
      <c r="K4983" s="20" t="str">
        <f t="shared" si="156"/>
        <v/>
      </c>
      <c r="M4983" s="19" t="str">
        <f>IFERROR(VLOOKUP(Services[[#This Row],[Service Provided ]],Worksheet!$A$86:$G$111,7,FALSE),"")</f>
        <v/>
      </c>
    </row>
    <row r="4984" spans="8:13" x14ac:dyDescent="0.25">
      <c r="H4984" s="55" t="str">
        <f>IFERROR(VLOOKUP(E4984,Worksheet!$A$86:$B$110,2,FALSE)," ")</f>
        <v xml:space="preserve"> </v>
      </c>
      <c r="I4984" s="20" t="str">
        <f t="shared" si="157"/>
        <v/>
      </c>
      <c r="K4984" s="20" t="str">
        <f t="shared" si="156"/>
        <v/>
      </c>
      <c r="M4984" s="19" t="str">
        <f>IFERROR(VLOOKUP(Services[[#This Row],[Service Provided ]],Worksheet!$A$86:$G$111,7,FALSE),"")</f>
        <v/>
      </c>
    </row>
    <row r="4985" spans="8:13" x14ac:dyDescent="0.25">
      <c r="H4985" s="55" t="str">
        <f>IFERROR(VLOOKUP(E4985,Worksheet!$A$86:$B$110,2,FALSE)," ")</f>
        <v xml:space="preserve"> </v>
      </c>
      <c r="I4985" s="20" t="str">
        <f t="shared" si="157"/>
        <v/>
      </c>
      <c r="K4985" s="20" t="str">
        <f t="shared" si="156"/>
        <v/>
      </c>
      <c r="M4985" s="19" t="str">
        <f>IFERROR(VLOOKUP(Services[[#This Row],[Service Provided ]],Worksheet!$A$86:$G$111,7,FALSE),"")</f>
        <v/>
      </c>
    </row>
    <row r="4986" spans="8:13" x14ac:dyDescent="0.25">
      <c r="H4986" s="55" t="str">
        <f>IFERROR(VLOOKUP(E4986,Worksheet!$A$86:$B$110,2,FALSE)," ")</f>
        <v xml:space="preserve"> </v>
      </c>
      <c r="I4986" s="20" t="str">
        <f t="shared" si="157"/>
        <v/>
      </c>
      <c r="K4986" s="20" t="str">
        <f t="shared" si="156"/>
        <v/>
      </c>
      <c r="M4986" s="19" t="str">
        <f>IFERROR(VLOOKUP(Services[[#This Row],[Service Provided ]],Worksheet!$A$86:$G$111,7,FALSE),"")</f>
        <v/>
      </c>
    </row>
    <row r="4987" spans="8:13" x14ac:dyDescent="0.25">
      <c r="H4987" s="55" t="str">
        <f>IFERROR(VLOOKUP(E4987,Worksheet!$A$86:$B$110,2,FALSE)," ")</f>
        <v xml:space="preserve"> </v>
      </c>
      <c r="I4987" s="20" t="str">
        <f t="shared" si="157"/>
        <v/>
      </c>
      <c r="K4987" s="20" t="str">
        <f t="shared" si="156"/>
        <v/>
      </c>
      <c r="M4987" s="19" t="str">
        <f>IFERROR(VLOOKUP(Services[[#This Row],[Service Provided ]],Worksheet!$A$86:$G$111,7,FALSE),"")</f>
        <v/>
      </c>
    </row>
    <row r="4988" spans="8:13" x14ac:dyDescent="0.25">
      <c r="H4988" s="55" t="str">
        <f>IFERROR(VLOOKUP(E4988,Worksheet!$A$86:$B$110,2,FALSE)," ")</f>
        <v xml:space="preserve"> </v>
      </c>
      <c r="I4988" s="20" t="str">
        <f t="shared" si="157"/>
        <v/>
      </c>
      <c r="K4988" s="20" t="str">
        <f t="shared" si="156"/>
        <v/>
      </c>
      <c r="M4988" s="19" t="str">
        <f>IFERROR(VLOOKUP(Services[[#This Row],[Service Provided ]],Worksheet!$A$86:$G$111,7,FALSE),"")</f>
        <v/>
      </c>
    </row>
    <row r="4989" spans="8:13" x14ac:dyDescent="0.25">
      <c r="H4989" s="55" t="str">
        <f>IFERROR(VLOOKUP(E4989,Worksheet!$A$86:$B$110,2,FALSE)," ")</f>
        <v xml:space="preserve"> </v>
      </c>
      <c r="I4989" s="20" t="str">
        <f t="shared" si="157"/>
        <v/>
      </c>
      <c r="K4989" s="20" t="str">
        <f t="shared" si="156"/>
        <v/>
      </c>
      <c r="M4989" s="19" t="str">
        <f>IFERROR(VLOOKUP(Services[[#This Row],[Service Provided ]],Worksheet!$A$86:$G$111,7,FALSE),"")</f>
        <v/>
      </c>
    </row>
    <row r="4990" spans="8:13" x14ac:dyDescent="0.25">
      <c r="H4990" s="55" t="str">
        <f>IFERROR(VLOOKUP(E4990,Worksheet!$A$86:$B$110,2,FALSE)," ")</f>
        <v xml:space="preserve"> </v>
      </c>
      <c r="I4990" s="20" t="str">
        <f t="shared" si="157"/>
        <v/>
      </c>
      <c r="K4990" s="20" t="str">
        <f t="shared" si="156"/>
        <v/>
      </c>
      <c r="M4990" s="19" t="str">
        <f>IFERROR(VLOOKUP(Services[[#This Row],[Service Provided ]],Worksheet!$A$86:$G$111,7,FALSE),"")</f>
        <v/>
      </c>
    </row>
    <row r="4991" spans="8:13" x14ac:dyDescent="0.25">
      <c r="H4991" s="55" t="str">
        <f>IFERROR(VLOOKUP(E4991,Worksheet!$A$86:$B$110,2,FALSE)," ")</f>
        <v xml:space="preserve"> </v>
      </c>
      <c r="I4991" s="20" t="str">
        <f t="shared" si="157"/>
        <v/>
      </c>
      <c r="K4991" s="20" t="str">
        <f t="shared" si="156"/>
        <v/>
      </c>
      <c r="M4991" s="19" t="str">
        <f>IFERROR(VLOOKUP(Services[[#This Row],[Service Provided ]],Worksheet!$A$86:$G$111,7,FALSE),"")</f>
        <v/>
      </c>
    </row>
    <row r="4992" spans="8:13" x14ac:dyDescent="0.25">
      <c r="H4992" s="55" t="str">
        <f>IFERROR(VLOOKUP(E4992,Worksheet!$A$86:$B$110,2,FALSE)," ")</f>
        <v xml:space="preserve"> </v>
      </c>
      <c r="I4992" s="20" t="str">
        <f t="shared" si="157"/>
        <v/>
      </c>
      <c r="K4992" s="20" t="str">
        <f t="shared" si="156"/>
        <v/>
      </c>
      <c r="M4992" s="19" t="str">
        <f>IFERROR(VLOOKUP(Services[[#This Row],[Service Provided ]],Worksheet!$A$86:$G$111,7,FALSE),"")</f>
        <v/>
      </c>
    </row>
    <row r="4993" spans="8:13" x14ac:dyDescent="0.25">
      <c r="H4993" s="55" t="str">
        <f>IFERROR(VLOOKUP(E4993,Worksheet!$A$86:$B$110,2,FALSE)," ")</f>
        <v xml:space="preserve"> </v>
      </c>
      <c r="I4993" s="20" t="str">
        <f t="shared" si="157"/>
        <v/>
      </c>
      <c r="K4993" s="20" t="str">
        <f t="shared" si="156"/>
        <v/>
      </c>
      <c r="M4993" s="19" t="str">
        <f>IFERROR(VLOOKUP(Services[[#This Row],[Service Provided ]],Worksheet!$A$86:$G$111,7,FALSE),"")</f>
        <v/>
      </c>
    </row>
    <row r="4994" spans="8:13" x14ac:dyDescent="0.25">
      <c r="H4994" s="55" t="str">
        <f>IFERROR(VLOOKUP(E4994,Worksheet!$A$86:$B$110,2,FALSE)," ")</f>
        <v xml:space="preserve"> </v>
      </c>
      <c r="I4994" s="20" t="str">
        <f t="shared" si="157"/>
        <v/>
      </c>
      <c r="K4994" s="20" t="str">
        <f t="shared" si="156"/>
        <v/>
      </c>
      <c r="M4994" s="19" t="str">
        <f>IFERROR(VLOOKUP(Services[[#This Row],[Service Provided ]],Worksheet!$A$86:$G$111,7,FALSE),"")</f>
        <v/>
      </c>
    </row>
    <row r="4995" spans="8:13" x14ac:dyDescent="0.25">
      <c r="H4995" s="55" t="str">
        <f>IFERROR(VLOOKUP(E4995,Worksheet!$A$86:$B$110,2,FALSE)," ")</f>
        <v xml:space="preserve"> </v>
      </c>
      <c r="I4995" s="20" t="str">
        <f t="shared" si="157"/>
        <v/>
      </c>
      <c r="K4995" s="20" t="str">
        <f t="shared" si="156"/>
        <v/>
      </c>
      <c r="M4995" s="19" t="str">
        <f>IFERROR(VLOOKUP(Services[[#This Row],[Service Provided ]],Worksheet!$A$86:$G$111,7,FALSE),"")</f>
        <v/>
      </c>
    </row>
    <row r="4996" spans="8:13" x14ac:dyDescent="0.25">
      <c r="H4996" s="55" t="str">
        <f>IFERROR(VLOOKUP(E4996,Worksheet!$A$86:$B$110,2,FALSE)," ")</f>
        <v xml:space="preserve"> </v>
      </c>
      <c r="I4996" s="20" t="str">
        <f t="shared" si="157"/>
        <v/>
      </c>
      <c r="K4996" s="20" t="str">
        <f t="shared" si="156"/>
        <v/>
      </c>
      <c r="M4996" s="19" t="str">
        <f>IFERROR(VLOOKUP(Services[[#This Row],[Service Provided ]],Worksheet!$A$86:$G$111,7,FALSE),"")</f>
        <v/>
      </c>
    </row>
    <row r="4997" spans="8:13" x14ac:dyDescent="0.25">
      <c r="H4997" s="55" t="str">
        <f>IFERROR(VLOOKUP(E4997,Worksheet!$A$86:$B$110,2,FALSE)," ")</f>
        <v xml:space="preserve"> </v>
      </c>
      <c r="I4997" s="20" t="str">
        <f t="shared" si="157"/>
        <v/>
      </c>
      <c r="K4997" s="20" t="str">
        <f t="shared" si="156"/>
        <v/>
      </c>
      <c r="M4997" s="19" t="str">
        <f>IFERROR(VLOOKUP(Services[[#This Row],[Service Provided ]],Worksheet!$A$86:$G$111,7,FALSE),"")</f>
        <v/>
      </c>
    </row>
    <row r="4998" spans="8:13" x14ac:dyDescent="0.25">
      <c r="H4998" s="55" t="str">
        <f>IFERROR(VLOOKUP(E4998,Worksheet!$A$86:$B$110,2,FALSE)," ")</f>
        <v xml:space="preserve"> </v>
      </c>
      <c r="I4998" s="20" t="str">
        <f t="shared" si="157"/>
        <v/>
      </c>
      <c r="K4998" s="20" t="str">
        <f t="shared" si="156"/>
        <v/>
      </c>
      <c r="M4998" s="19" t="str">
        <f>IFERROR(VLOOKUP(Services[[#This Row],[Service Provided ]],Worksheet!$A$86:$G$111,7,FALSE),"")</f>
        <v/>
      </c>
    </row>
    <row r="4999" spans="8:13" x14ac:dyDescent="0.25">
      <c r="H4999" s="55" t="str">
        <f>IFERROR(VLOOKUP(E4999,Worksheet!$A$86:$B$110,2,FALSE)," ")</f>
        <v xml:space="preserve"> </v>
      </c>
      <c r="I4999" s="20" t="str">
        <f t="shared" si="157"/>
        <v/>
      </c>
      <c r="K4999" s="20" t="str">
        <f t="shared" si="156"/>
        <v/>
      </c>
      <c r="M4999" s="19" t="str">
        <f>IFERROR(VLOOKUP(Services[[#This Row],[Service Provided ]],Worksheet!$A$86:$G$111,7,FALSE),"")</f>
        <v/>
      </c>
    </row>
    <row r="5000" spans="8:13" x14ac:dyDescent="0.25">
      <c r="H5000" s="55" t="str">
        <f>IFERROR(VLOOKUP(E5000,Worksheet!$A$86:$B$110,2,FALSE)," ")</f>
        <v xml:space="preserve"> </v>
      </c>
      <c r="I5000" s="20" t="str">
        <f t="shared" si="157"/>
        <v/>
      </c>
      <c r="K5000" s="20" t="str">
        <f t="shared" si="156"/>
        <v/>
      </c>
      <c r="M5000" s="19" t="str">
        <f>IFERROR(VLOOKUP(Services[[#This Row],[Service Provided ]],Worksheet!$A$86:$G$111,7,FALSE),"")</f>
        <v/>
      </c>
    </row>
    <row r="5001" spans="8:13" x14ac:dyDescent="0.25">
      <c r="H5001" s="55" t="str">
        <f>IFERROR(VLOOKUP(E5001,Worksheet!$A$86:$B$110,2,FALSE)," ")</f>
        <v xml:space="preserve"> </v>
      </c>
      <c r="I5001" s="20" t="str">
        <f t="shared" si="157"/>
        <v/>
      </c>
      <c r="K5001" s="20" t="str">
        <f t="shared" si="156"/>
        <v/>
      </c>
      <c r="M5001" s="19" t="str">
        <f>IFERROR(VLOOKUP(Services[[#This Row],[Service Provided ]],Worksheet!$A$86:$G$111,7,FALSE),"")</f>
        <v/>
      </c>
    </row>
    <row r="5002" spans="8:13" x14ac:dyDescent="0.25">
      <c r="H5002" s="55" t="str">
        <f>IFERROR(VLOOKUP(E5002,Worksheet!$A$86:$B$110,2,FALSE)," ")</f>
        <v xml:space="preserve"> </v>
      </c>
      <c r="I5002" s="20" t="str">
        <f t="shared" si="157"/>
        <v/>
      </c>
      <c r="K5002" s="20" t="str">
        <f t="shared" si="156"/>
        <v/>
      </c>
      <c r="M5002" s="19" t="str">
        <f>IFERROR(VLOOKUP(Services[[#This Row],[Service Provided ]],Worksheet!$A$86:$G$111,7,FALSE),"")</f>
        <v/>
      </c>
    </row>
    <row r="5003" spans="8:13" x14ac:dyDescent="0.25">
      <c r="H5003" s="55" t="str">
        <f>IFERROR(VLOOKUP(E5003,Worksheet!$A$86:$B$110,2,FALSE)," ")</f>
        <v xml:space="preserve"> </v>
      </c>
      <c r="I5003" s="20" t="str">
        <f t="shared" si="157"/>
        <v/>
      </c>
      <c r="K5003" s="20" t="str">
        <f t="shared" si="156"/>
        <v/>
      </c>
      <c r="M5003" s="19" t="str">
        <f>IFERROR(VLOOKUP(Services[[#This Row],[Service Provided ]],Worksheet!$A$86:$G$111,7,FALSE),"")</f>
        <v/>
      </c>
    </row>
    <row r="5004" spans="8:13" x14ac:dyDescent="0.25">
      <c r="H5004" s="55" t="str">
        <f>IFERROR(VLOOKUP(E5004,Worksheet!$A$86:$B$110,2,FALSE)," ")</f>
        <v xml:space="preserve"> </v>
      </c>
      <c r="I5004" s="20" t="str">
        <f t="shared" si="157"/>
        <v/>
      </c>
      <c r="K5004" s="20" t="str">
        <f t="shared" si="156"/>
        <v/>
      </c>
      <c r="M5004" s="19" t="str">
        <f>IFERROR(VLOOKUP(Services[[#This Row],[Service Provided ]],Worksheet!$A$86:$G$111,7,FALSE),"")</f>
        <v/>
      </c>
    </row>
    <row r="5005" spans="8:13" x14ac:dyDescent="0.25">
      <c r="H5005" s="55" t="str">
        <f>IFERROR(VLOOKUP(E5005,Worksheet!$A$86:$B$110,2,FALSE)," ")</f>
        <v xml:space="preserve"> </v>
      </c>
      <c r="I5005" s="20" t="str">
        <f t="shared" si="157"/>
        <v/>
      </c>
      <c r="K5005" s="20" t="str">
        <f t="shared" si="156"/>
        <v/>
      </c>
      <c r="M5005" s="19" t="str">
        <f>IFERROR(VLOOKUP(Services[[#This Row],[Service Provided ]],Worksheet!$A$86:$G$111,7,FALSE),"")</f>
        <v/>
      </c>
    </row>
    <row r="5006" spans="8:13" x14ac:dyDescent="0.25">
      <c r="H5006" s="55" t="str">
        <f>IFERROR(VLOOKUP(E5006,Worksheet!$A$86:$B$110,2,FALSE)," ")</f>
        <v xml:space="preserve"> </v>
      </c>
      <c r="I5006" s="20" t="str">
        <f t="shared" si="157"/>
        <v/>
      </c>
      <c r="K5006" s="20" t="str">
        <f t="shared" si="156"/>
        <v/>
      </c>
      <c r="M5006" s="19" t="str">
        <f>IFERROR(VLOOKUP(Services[[#This Row],[Service Provided ]],Worksheet!$A$86:$G$111,7,FALSE),"")</f>
        <v/>
      </c>
    </row>
    <row r="5007" spans="8:13" x14ac:dyDescent="0.25">
      <c r="H5007" s="55" t="str">
        <f>IFERROR(VLOOKUP(E5007,Worksheet!$A$86:$B$110,2,FALSE)," ")</f>
        <v xml:space="preserve"> </v>
      </c>
      <c r="I5007" s="20" t="str">
        <f t="shared" si="157"/>
        <v/>
      </c>
      <c r="K5007" s="20" t="str">
        <f t="shared" si="156"/>
        <v/>
      </c>
      <c r="M5007" s="19" t="str">
        <f>IFERROR(VLOOKUP(Services[[#This Row],[Service Provided ]],Worksheet!$A$86:$G$111,7,FALSE),"")</f>
        <v/>
      </c>
    </row>
    <row r="5008" spans="8:13" x14ac:dyDescent="0.25">
      <c r="H5008" s="55" t="str">
        <f>IFERROR(VLOOKUP(E5008,Worksheet!$A$86:$B$110,2,FALSE)," ")</f>
        <v xml:space="preserve"> </v>
      </c>
      <c r="I5008" s="20" t="str">
        <f t="shared" si="157"/>
        <v/>
      </c>
      <c r="K5008" s="20" t="str">
        <f t="shared" si="156"/>
        <v/>
      </c>
      <c r="M5008" s="19" t="str">
        <f>IFERROR(VLOOKUP(Services[[#This Row],[Service Provided ]],Worksheet!$A$86:$G$111,7,FALSE),"")</f>
        <v/>
      </c>
    </row>
    <row r="5009" spans="8:13" x14ac:dyDescent="0.25">
      <c r="H5009" s="55" t="str">
        <f>IFERROR(VLOOKUP(E5009,Worksheet!$A$86:$B$110,2,FALSE)," ")</f>
        <v xml:space="preserve"> </v>
      </c>
      <c r="I5009" s="20" t="str">
        <f t="shared" si="157"/>
        <v/>
      </c>
      <c r="K5009" s="20" t="str">
        <f t="shared" si="156"/>
        <v/>
      </c>
      <c r="M5009" s="19" t="str">
        <f>IFERROR(VLOOKUP(Services[[#This Row],[Service Provided ]],Worksheet!$A$86:$G$111,7,FALSE),"")</f>
        <v/>
      </c>
    </row>
    <row r="5010" spans="8:13" x14ac:dyDescent="0.25">
      <c r="H5010" s="55" t="str">
        <f>IFERROR(VLOOKUP(E5010,Worksheet!$A$86:$B$110,2,FALSE)," ")</f>
        <v xml:space="preserve"> </v>
      </c>
      <c r="I5010" s="20" t="str">
        <f t="shared" si="157"/>
        <v/>
      </c>
      <c r="K5010" s="20" t="str">
        <f t="shared" si="156"/>
        <v/>
      </c>
      <c r="M5010" s="19" t="str">
        <f>IFERROR(VLOOKUP(Services[[#This Row],[Service Provided ]],Worksheet!$A$86:$G$111,7,FALSE),"")</f>
        <v/>
      </c>
    </row>
    <row r="5011" spans="8:13" x14ac:dyDescent="0.25">
      <c r="H5011" s="55" t="str">
        <f>IFERROR(VLOOKUP(E5011,Worksheet!$A$86:$B$110,2,FALSE)," ")</f>
        <v xml:space="preserve"> </v>
      </c>
      <c r="I5011" s="20" t="str">
        <f t="shared" si="157"/>
        <v/>
      </c>
      <c r="K5011" s="20" t="str">
        <f t="shared" si="156"/>
        <v/>
      </c>
      <c r="M5011" s="19" t="str">
        <f>IFERROR(VLOOKUP(Services[[#This Row],[Service Provided ]],Worksheet!$A$86:$G$111,7,FALSE),"")</f>
        <v/>
      </c>
    </row>
    <row r="5012" spans="8:13" x14ac:dyDescent="0.25">
      <c r="H5012" s="55" t="str">
        <f>IFERROR(VLOOKUP(E5012,Worksheet!$A$86:$B$110,2,FALSE)," ")</f>
        <v xml:space="preserve"> </v>
      </c>
      <c r="I5012" s="20" t="str">
        <f t="shared" si="157"/>
        <v/>
      </c>
      <c r="K5012" s="20" t="str">
        <f t="shared" si="156"/>
        <v/>
      </c>
      <c r="M5012" s="19" t="str">
        <f>IFERROR(VLOOKUP(Services[[#This Row],[Service Provided ]],Worksheet!$A$86:$G$111,7,FALSE),"")</f>
        <v/>
      </c>
    </row>
    <row r="5013" spans="8:13" x14ac:dyDescent="0.25">
      <c r="H5013" s="55" t="str">
        <f>IFERROR(VLOOKUP(E5013,Worksheet!$A$86:$B$110,2,FALSE)," ")</f>
        <v xml:space="preserve"> </v>
      </c>
      <c r="I5013" s="20" t="str">
        <f t="shared" si="157"/>
        <v/>
      </c>
      <c r="K5013" s="20" t="str">
        <f t="shared" si="156"/>
        <v/>
      </c>
      <c r="M5013" s="19" t="str">
        <f>IFERROR(VLOOKUP(Services[[#This Row],[Service Provided ]],Worksheet!$A$86:$G$111,7,FALSE),"")</f>
        <v/>
      </c>
    </row>
    <row r="5014" spans="8:13" x14ac:dyDescent="0.25">
      <c r="H5014" s="55" t="str">
        <f>IFERROR(VLOOKUP(E5014,Worksheet!$A$86:$B$110,2,FALSE)," ")</f>
        <v xml:space="preserve"> </v>
      </c>
      <c r="I5014" s="20" t="str">
        <f t="shared" si="157"/>
        <v/>
      </c>
      <c r="K5014" s="20" t="str">
        <f t="shared" si="156"/>
        <v/>
      </c>
      <c r="M5014" s="19" t="str">
        <f>IFERROR(VLOOKUP(Services[[#This Row],[Service Provided ]],Worksheet!$A$86:$G$111,7,FALSE),"")</f>
        <v/>
      </c>
    </row>
    <row r="5015" spans="8:13" x14ac:dyDescent="0.25">
      <c r="H5015" s="55" t="str">
        <f>IFERROR(VLOOKUP(E5015,Worksheet!$A$86:$B$110,2,FALSE)," ")</f>
        <v xml:space="preserve"> </v>
      </c>
      <c r="I5015" s="20" t="str">
        <f t="shared" si="157"/>
        <v/>
      </c>
      <c r="K5015" s="20" t="str">
        <f t="shared" si="156"/>
        <v/>
      </c>
      <c r="M5015" s="19" t="str">
        <f>IFERROR(VLOOKUP(Services[[#This Row],[Service Provided ]],Worksheet!$A$86:$G$111,7,FALSE),"")</f>
        <v/>
      </c>
    </row>
    <row r="5016" spans="8:13" x14ac:dyDescent="0.25">
      <c r="H5016" s="55" t="str">
        <f>IFERROR(VLOOKUP(E5016,Worksheet!$A$86:$B$110,2,FALSE)," ")</f>
        <v xml:space="preserve"> </v>
      </c>
      <c r="I5016" s="20" t="str">
        <f t="shared" si="157"/>
        <v/>
      </c>
      <c r="K5016" s="20" t="str">
        <f t="shared" si="156"/>
        <v/>
      </c>
      <c r="M5016" s="19" t="str">
        <f>IFERROR(VLOOKUP(Services[[#This Row],[Service Provided ]],Worksheet!$A$86:$G$111,7,FALSE),"")</f>
        <v/>
      </c>
    </row>
    <row r="5017" spans="8:13" x14ac:dyDescent="0.25">
      <c r="H5017" s="55" t="str">
        <f>IFERROR(VLOOKUP(E5017,Worksheet!$A$86:$B$110,2,FALSE)," ")</f>
        <v xml:space="preserve"> </v>
      </c>
      <c r="I5017" s="20" t="str">
        <f t="shared" si="157"/>
        <v/>
      </c>
      <c r="K5017" s="20" t="str">
        <f t="shared" si="156"/>
        <v/>
      </c>
      <c r="M5017" s="19" t="str">
        <f>IFERROR(VLOOKUP(Services[[#This Row],[Service Provided ]],Worksheet!$A$86:$G$111,7,FALSE),"")</f>
        <v/>
      </c>
    </row>
    <row r="5018" spans="8:13" x14ac:dyDescent="0.25">
      <c r="H5018" s="55" t="str">
        <f>IFERROR(VLOOKUP(E5018,Worksheet!$A$86:$B$110,2,FALSE)," ")</f>
        <v xml:space="preserve"> </v>
      </c>
      <c r="I5018" s="20" t="str">
        <f t="shared" si="157"/>
        <v/>
      </c>
      <c r="K5018" s="20" t="str">
        <f t="shared" si="156"/>
        <v/>
      </c>
      <c r="M5018" s="19" t="str">
        <f>IFERROR(VLOOKUP(Services[[#This Row],[Service Provided ]],Worksheet!$A$86:$G$111,7,FALSE),"")</f>
        <v/>
      </c>
    </row>
    <row r="5019" spans="8:13" x14ac:dyDescent="0.25">
      <c r="H5019" s="55" t="str">
        <f>IFERROR(VLOOKUP(E5019,Worksheet!$A$86:$B$110,2,FALSE)," ")</f>
        <v xml:space="preserve"> </v>
      </c>
      <c r="I5019" s="20" t="str">
        <f t="shared" si="157"/>
        <v/>
      </c>
      <c r="K5019" s="20" t="str">
        <f t="shared" si="156"/>
        <v/>
      </c>
      <c r="M5019" s="19" t="str">
        <f>IFERROR(VLOOKUP(Services[[#This Row],[Service Provided ]],Worksheet!$A$86:$G$111,7,FALSE),"")</f>
        <v/>
      </c>
    </row>
    <row r="5020" spans="8:13" x14ac:dyDescent="0.25">
      <c r="H5020" s="55" t="str">
        <f>IFERROR(VLOOKUP(E5020,Worksheet!$A$86:$B$110,2,FALSE)," ")</f>
        <v xml:space="preserve"> </v>
      </c>
      <c r="I5020" s="20" t="str">
        <f t="shared" si="157"/>
        <v/>
      </c>
      <c r="K5020" s="20" t="str">
        <f t="shared" si="156"/>
        <v/>
      </c>
      <c r="M5020" s="19" t="str">
        <f>IFERROR(VLOOKUP(Services[[#This Row],[Service Provided ]],Worksheet!$A$86:$G$111,7,FALSE),"")</f>
        <v/>
      </c>
    </row>
    <row r="5021" spans="8:13" x14ac:dyDescent="0.25">
      <c r="H5021" s="55" t="str">
        <f>IFERROR(VLOOKUP(E5021,Worksheet!$A$86:$B$110,2,FALSE)," ")</f>
        <v xml:space="preserve"> </v>
      </c>
      <c r="I5021" s="20" t="str">
        <f t="shared" si="157"/>
        <v/>
      </c>
      <c r="K5021" s="20" t="str">
        <f t="shared" si="156"/>
        <v/>
      </c>
      <c r="M5021" s="19" t="str">
        <f>IFERROR(VLOOKUP(Services[[#This Row],[Service Provided ]],Worksheet!$A$86:$G$111,7,FALSE),"")</f>
        <v/>
      </c>
    </row>
    <row r="5022" spans="8:13" x14ac:dyDescent="0.25">
      <c r="H5022" s="55" t="str">
        <f>IFERROR(VLOOKUP(E5022,Worksheet!$A$86:$B$110,2,FALSE)," ")</f>
        <v xml:space="preserve"> </v>
      </c>
      <c r="I5022" s="20" t="str">
        <f t="shared" si="157"/>
        <v/>
      </c>
      <c r="K5022" s="20" t="str">
        <f t="shared" si="156"/>
        <v/>
      </c>
      <c r="M5022" s="19" t="str">
        <f>IFERROR(VLOOKUP(Services[[#This Row],[Service Provided ]],Worksheet!$A$86:$G$111,7,FALSE),"")</f>
        <v/>
      </c>
    </row>
    <row r="5023" spans="8:13" x14ac:dyDescent="0.25">
      <c r="H5023" s="55" t="str">
        <f>IFERROR(VLOOKUP(E5023,Worksheet!$A$86:$B$110,2,FALSE)," ")</f>
        <v xml:space="preserve"> </v>
      </c>
      <c r="I5023" s="20" t="str">
        <f t="shared" si="157"/>
        <v/>
      </c>
      <c r="K5023" s="20" t="str">
        <f t="shared" si="156"/>
        <v/>
      </c>
      <c r="M5023" s="19" t="str">
        <f>IFERROR(VLOOKUP(Services[[#This Row],[Service Provided ]],Worksheet!$A$86:$G$111,7,FALSE),"")</f>
        <v/>
      </c>
    </row>
    <row r="5024" spans="8:13" x14ac:dyDescent="0.25">
      <c r="H5024" s="55" t="str">
        <f>IFERROR(VLOOKUP(E5024,Worksheet!$A$86:$B$110,2,FALSE)," ")</f>
        <v xml:space="preserve"> </v>
      </c>
      <c r="I5024" s="20" t="str">
        <f t="shared" si="157"/>
        <v/>
      </c>
      <c r="K5024" s="20" t="str">
        <f t="shared" si="156"/>
        <v/>
      </c>
      <c r="M5024" s="19" t="str">
        <f>IFERROR(VLOOKUP(Services[[#This Row],[Service Provided ]],Worksheet!$A$86:$G$111,7,FALSE),"")</f>
        <v/>
      </c>
    </row>
    <row r="5025" spans="8:13" x14ac:dyDescent="0.25">
      <c r="H5025" s="55" t="str">
        <f>IFERROR(VLOOKUP(E5025,Worksheet!$A$86:$B$110,2,FALSE)," ")</f>
        <v xml:space="preserve"> </v>
      </c>
      <c r="I5025" s="20" t="str">
        <f t="shared" si="157"/>
        <v/>
      </c>
      <c r="K5025" s="20" t="str">
        <f t="shared" si="156"/>
        <v/>
      </c>
      <c r="M5025" s="19" t="str">
        <f>IFERROR(VLOOKUP(Services[[#This Row],[Service Provided ]],Worksheet!$A$86:$G$111,7,FALSE),"")</f>
        <v/>
      </c>
    </row>
    <row r="5026" spans="8:13" x14ac:dyDescent="0.25">
      <c r="H5026" s="55" t="str">
        <f>IFERROR(VLOOKUP(E5026,Worksheet!$A$86:$B$110,2,FALSE)," ")</f>
        <v xml:space="preserve"> </v>
      </c>
      <c r="I5026" s="20" t="str">
        <f t="shared" si="157"/>
        <v/>
      </c>
      <c r="K5026" s="20" t="str">
        <f t="shared" si="156"/>
        <v/>
      </c>
      <c r="M5026" s="19" t="str">
        <f>IFERROR(VLOOKUP(Services[[#This Row],[Service Provided ]],Worksheet!$A$86:$G$111,7,FALSE),"")</f>
        <v/>
      </c>
    </row>
    <row r="5027" spans="8:13" x14ac:dyDescent="0.25">
      <c r="H5027" s="55" t="str">
        <f>IFERROR(VLOOKUP(E5027,Worksheet!$A$86:$B$110,2,FALSE)," ")</f>
        <v xml:space="preserve"> </v>
      </c>
      <c r="I5027" s="20" t="str">
        <f t="shared" si="157"/>
        <v/>
      </c>
      <c r="K5027" s="20" t="str">
        <f t="shared" si="156"/>
        <v/>
      </c>
      <c r="M5027" s="19" t="str">
        <f>IFERROR(VLOOKUP(Services[[#This Row],[Service Provided ]],Worksheet!$A$86:$G$111,7,FALSE),"")</f>
        <v/>
      </c>
    </row>
    <row r="5028" spans="8:13" x14ac:dyDescent="0.25">
      <c r="H5028" s="55" t="str">
        <f>IFERROR(VLOOKUP(E5028,Worksheet!$A$86:$B$110,2,FALSE)," ")</f>
        <v xml:space="preserve"> </v>
      </c>
      <c r="I5028" s="20" t="str">
        <f t="shared" si="157"/>
        <v/>
      </c>
      <c r="K5028" s="20" t="str">
        <f t="shared" si="156"/>
        <v/>
      </c>
      <c r="M5028" s="19" t="str">
        <f>IFERROR(VLOOKUP(Services[[#This Row],[Service Provided ]],Worksheet!$A$86:$G$111,7,FALSE),"")</f>
        <v/>
      </c>
    </row>
    <row r="5029" spans="8:13" x14ac:dyDescent="0.25">
      <c r="H5029" s="55" t="str">
        <f>IFERROR(VLOOKUP(E5029,Worksheet!$A$86:$B$110,2,FALSE)," ")</f>
        <v xml:space="preserve"> </v>
      </c>
      <c r="I5029" s="20" t="str">
        <f t="shared" si="157"/>
        <v/>
      </c>
      <c r="K5029" s="20" t="str">
        <f t="shared" si="156"/>
        <v/>
      </c>
      <c r="M5029" s="19" t="str">
        <f>IFERROR(VLOOKUP(Services[[#This Row],[Service Provided ]],Worksheet!$A$86:$G$111,7,FALSE),"")</f>
        <v/>
      </c>
    </row>
    <row r="5030" spans="8:13" x14ac:dyDescent="0.25">
      <c r="H5030" s="55" t="str">
        <f>IFERROR(VLOOKUP(E5030,Worksheet!$A$86:$B$110,2,FALSE)," ")</f>
        <v xml:space="preserve"> </v>
      </c>
      <c r="I5030" s="20" t="str">
        <f t="shared" si="157"/>
        <v/>
      </c>
      <c r="K5030" s="20" t="str">
        <f t="shared" si="156"/>
        <v/>
      </c>
      <c r="M5030" s="19" t="str">
        <f>IFERROR(VLOOKUP(Services[[#This Row],[Service Provided ]],Worksheet!$A$86:$G$111,7,FALSE),"")</f>
        <v/>
      </c>
    </row>
    <row r="5031" spans="8:13" x14ac:dyDescent="0.25">
      <c r="H5031" s="55" t="str">
        <f>IFERROR(VLOOKUP(E5031,Worksheet!$A$86:$B$110,2,FALSE)," ")</f>
        <v xml:space="preserve"> </v>
      </c>
      <c r="I5031" s="20" t="str">
        <f t="shared" si="157"/>
        <v/>
      </c>
      <c r="K5031" s="20" t="str">
        <f t="shared" si="156"/>
        <v/>
      </c>
      <c r="M5031" s="19" t="str">
        <f>IFERROR(VLOOKUP(Services[[#This Row],[Service Provided ]],Worksheet!$A$86:$G$111,7,FALSE),"")</f>
        <v/>
      </c>
    </row>
    <row r="5032" spans="8:13" x14ac:dyDescent="0.25">
      <c r="H5032" s="55" t="str">
        <f>IFERROR(VLOOKUP(E5032,Worksheet!$A$86:$B$110,2,FALSE)," ")</f>
        <v xml:space="preserve"> </v>
      </c>
      <c r="I5032" s="20" t="str">
        <f t="shared" si="157"/>
        <v/>
      </c>
      <c r="K5032" s="20" t="str">
        <f t="shared" si="156"/>
        <v/>
      </c>
      <c r="M5032" s="19" t="str">
        <f>IFERROR(VLOOKUP(Services[[#This Row],[Service Provided ]],Worksheet!$A$86:$G$111,7,FALSE),"")</f>
        <v/>
      </c>
    </row>
    <row r="5033" spans="8:13" x14ac:dyDescent="0.25">
      <c r="H5033" s="55" t="str">
        <f>IFERROR(VLOOKUP(E5033,Worksheet!$A$86:$B$110,2,FALSE)," ")</f>
        <v xml:space="preserve"> </v>
      </c>
      <c r="I5033" s="20" t="str">
        <f t="shared" si="157"/>
        <v/>
      </c>
      <c r="K5033" s="20" t="str">
        <f t="shared" si="156"/>
        <v/>
      </c>
      <c r="M5033" s="19" t="str">
        <f>IFERROR(VLOOKUP(Services[[#This Row],[Service Provided ]],Worksheet!$A$86:$G$111,7,FALSE),"")</f>
        <v/>
      </c>
    </row>
    <row r="5034" spans="8:13" x14ac:dyDescent="0.25">
      <c r="H5034" s="55" t="str">
        <f>IFERROR(VLOOKUP(E5034,Worksheet!$A$86:$B$110,2,FALSE)," ")</f>
        <v xml:space="preserve"> </v>
      </c>
      <c r="I5034" s="20" t="str">
        <f t="shared" si="157"/>
        <v/>
      </c>
      <c r="K5034" s="20" t="str">
        <f t="shared" si="156"/>
        <v/>
      </c>
      <c r="M5034" s="19" t="str">
        <f>IFERROR(VLOOKUP(Services[[#This Row],[Service Provided ]],Worksheet!$A$86:$G$111,7,FALSE),"")</f>
        <v/>
      </c>
    </row>
    <row r="5035" spans="8:13" x14ac:dyDescent="0.25">
      <c r="H5035" s="55" t="str">
        <f>IFERROR(VLOOKUP(E5035,Worksheet!$A$86:$B$110,2,FALSE)," ")</f>
        <v xml:space="preserve"> </v>
      </c>
      <c r="I5035" s="20" t="str">
        <f t="shared" si="157"/>
        <v/>
      </c>
      <c r="K5035" s="20" t="str">
        <f t="shared" si="156"/>
        <v/>
      </c>
      <c r="M5035" s="19" t="str">
        <f>IFERROR(VLOOKUP(Services[[#This Row],[Service Provided ]],Worksheet!$A$86:$G$111,7,FALSE),"")</f>
        <v/>
      </c>
    </row>
    <row r="5036" spans="8:13" x14ac:dyDescent="0.25">
      <c r="H5036" s="55" t="str">
        <f>IFERROR(VLOOKUP(E5036,Worksheet!$A$86:$B$110,2,FALSE)," ")</f>
        <v xml:space="preserve"> </v>
      </c>
      <c r="I5036" s="20" t="str">
        <f t="shared" si="157"/>
        <v/>
      </c>
      <c r="K5036" s="20" t="str">
        <f t="shared" si="156"/>
        <v/>
      </c>
      <c r="M5036" s="19" t="str">
        <f>IFERROR(VLOOKUP(Services[[#This Row],[Service Provided ]],Worksheet!$A$86:$G$111,7,FALSE),"")</f>
        <v/>
      </c>
    </row>
    <row r="5037" spans="8:13" x14ac:dyDescent="0.25">
      <c r="H5037" s="55" t="str">
        <f>IFERROR(VLOOKUP(E5037,Worksheet!$A$86:$B$110,2,FALSE)," ")</f>
        <v xml:space="preserve"> </v>
      </c>
      <c r="I5037" s="20" t="str">
        <f t="shared" si="157"/>
        <v/>
      </c>
      <c r="K5037" s="20" t="str">
        <f t="shared" si="156"/>
        <v/>
      </c>
      <c r="M5037" s="19" t="str">
        <f>IFERROR(VLOOKUP(Services[[#This Row],[Service Provided ]],Worksheet!$A$86:$G$111,7,FALSE),"")</f>
        <v/>
      </c>
    </row>
    <row r="5038" spans="8:13" x14ac:dyDescent="0.25">
      <c r="H5038" s="55" t="str">
        <f>IFERROR(VLOOKUP(E5038,Worksheet!$A$86:$B$110,2,FALSE)," ")</f>
        <v xml:space="preserve"> </v>
      </c>
      <c r="I5038" s="20" t="str">
        <f t="shared" si="157"/>
        <v/>
      </c>
      <c r="K5038" s="20" t="str">
        <f t="shared" si="156"/>
        <v/>
      </c>
      <c r="M5038" s="19" t="str">
        <f>IFERROR(VLOOKUP(Services[[#This Row],[Service Provided ]],Worksheet!$A$86:$G$111,7,FALSE),"")</f>
        <v/>
      </c>
    </row>
    <row r="5039" spans="8:13" x14ac:dyDescent="0.25">
      <c r="H5039" s="55" t="str">
        <f>IFERROR(VLOOKUP(E5039,Worksheet!$A$86:$B$110,2,FALSE)," ")</f>
        <v xml:space="preserve"> </v>
      </c>
      <c r="I5039" s="20" t="str">
        <f t="shared" si="157"/>
        <v/>
      </c>
      <c r="K5039" s="20" t="str">
        <f t="shared" si="156"/>
        <v/>
      </c>
      <c r="M5039" s="19" t="str">
        <f>IFERROR(VLOOKUP(Services[[#This Row],[Service Provided ]],Worksheet!$A$86:$G$111,7,FALSE),"")</f>
        <v/>
      </c>
    </row>
    <row r="5040" spans="8:13" x14ac:dyDescent="0.25">
      <c r="H5040" s="55" t="str">
        <f>IFERROR(VLOOKUP(E5040,Worksheet!$A$86:$B$110,2,FALSE)," ")</f>
        <v xml:space="preserve"> </v>
      </c>
      <c r="I5040" s="20" t="str">
        <f t="shared" si="157"/>
        <v/>
      </c>
      <c r="K5040" s="20" t="str">
        <f t="shared" si="156"/>
        <v/>
      </c>
      <c r="M5040" s="19" t="str">
        <f>IFERROR(VLOOKUP(Services[[#This Row],[Service Provided ]],Worksheet!$A$86:$G$111,7,FALSE),"")</f>
        <v/>
      </c>
    </row>
    <row r="5041" spans="8:13" x14ac:dyDescent="0.25">
      <c r="H5041" s="55" t="str">
        <f>IFERROR(VLOOKUP(E5041,Worksheet!$A$86:$B$110,2,FALSE)," ")</f>
        <v xml:space="preserve"> </v>
      </c>
      <c r="I5041" s="20" t="str">
        <f t="shared" si="157"/>
        <v/>
      </c>
      <c r="K5041" s="20" t="str">
        <f t="shared" ref="K5041:K5104" si="158">IF(I5041=0,J5041,I5041)</f>
        <v/>
      </c>
      <c r="M5041" s="19" t="str">
        <f>IFERROR(VLOOKUP(Services[[#This Row],[Service Provided ]],Worksheet!$A$86:$G$111,7,FALSE),"")</f>
        <v/>
      </c>
    </row>
    <row r="5042" spans="8:13" x14ac:dyDescent="0.25">
      <c r="H5042" s="55" t="str">
        <f>IFERROR(VLOOKUP(E5042,Worksheet!$A$86:$B$110,2,FALSE)," ")</f>
        <v xml:space="preserve"> </v>
      </c>
      <c r="I5042" s="20" t="str">
        <f t="shared" si="157"/>
        <v/>
      </c>
      <c r="K5042" s="20" t="str">
        <f t="shared" si="158"/>
        <v/>
      </c>
      <c r="M5042" s="19" t="str">
        <f>IFERROR(VLOOKUP(Services[[#This Row],[Service Provided ]],Worksheet!$A$86:$G$111,7,FALSE),"")</f>
        <v/>
      </c>
    </row>
    <row r="5043" spans="8:13" x14ac:dyDescent="0.25">
      <c r="H5043" s="55" t="str">
        <f>IFERROR(VLOOKUP(E5043,Worksheet!$A$86:$B$110,2,FALSE)," ")</f>
        <v xml:space="preserve"> </v>
      </c>
      <c r="I5043" s="20" t="str">
        <f t="shared" si="157"/>
        <v/>
      </c>
      <c r="K5043" s="20" t="str">
        <f t="shared" si="158"/>
        <v/>
      </c>
      <c r="M5043" s="19" t="str">
        <f>IFERROR(VLOOKUP(Services[[#This Row],[Service Provided ]],Worksheet!$A$86:$G$111,7,FALSE),"")</f>
        <v/>
      </c>
    </row>
    <row r="5044" spans="8:13" x14ac:dyDescent="0.25">
      <c r="H5044" s="55" t="str">
        <f>IFERROR(VLOOKUP(E5044,Worksheet!$A$86:$B$110,2,FALSE)," ")</f>
        <v xml:space="preserve"> </v>
      </c>
      <c r="I5044" s="20" t="str">
        <f t="shared" si="157"/>
        <v/>
      </c>
      <c r="K5044" s="20" t="str">
        <f t="shared" si="158"/>
        <v/>
      </c>
      <c r="M5044" s="19" t="str">
        <f>IFERROR(VLOOKUP(Services[[#This Row],[Service Provided ]],Worksheet!$A$86:$G$111,7,FALSE),"")</f>
        <v/>
      </c>
    </row>
    <row r="5045" spans="8:13" x14ac:dyDescent="0.25">
      <c r="H5045" s="55" t="str">
        <f>IFERROR(VLOOKUP(E5045,Worksheet!$A$86:$B$110,2,FALSE)," ")</f>
        <v xml:space="preserve"> </v>
      </c>
      <c r="I5045" s="20" t="str">
        <f t="shared" si="157"/>
        <v/>
      </c>
      <c r="K5045" s="20" t="str">
        <f t="shared" si="158"/>
        <v/>
      </c>
      <c r="M5045" s="19" t="str">
        <f>IFERROR(VLOOKUP(Services[[#This Row],[Service Provided ]],Worksheet!$A$86:$G$111,7,FALSE),"")</f>
        <v/>
      </c>
    </row>
    <row r="5046" spans="8:13" x14ac:dyDescent="0.25">
      <c r="H5046" s="55" t="str">
        <f>IFERROR(VLOOKUP(E5046,Worksheet!$A$86:$B$110,2,FALSE)," ")</f>
        <v xml:space="preserve"> </v>
      </c>
      <c r="I5046" s="20" t="str">
        <f t="shared" si="157"/>
        <v/>
      </c>
      <c r="K5046" s="20" t="str">
        <f t="shared" si="158"/>
        <v/>
      </c>
      <c r="M5046" s="19" t="str">
        <f>IFERROR(VLOOKUP(Services[[#This Row],[Service Provided ]],Worksheet!$A$86:$G$111,7,FALSE),"")</f>
        <v/>
      </c>
    </row>
    <row r="5047" spans="8:13" x14ac:dyDescent="0.25">
      <c r="H5047" s="55" t="str">
        <f>IFERROR(VLOOKUP(E5047,Worksheet!$A$86:$B$110,2,FALSE)," ")</f>
        <v xml:space="preserve"> </v>
      </c>
      <c r="I5047" s="20" t="str">
        <f t="shared" ref="I5047:I5110" si="159">IF(H5047&lt;&gt;" ",G5047*H5047,"")</f>
        <v/>
      </c>
      <c r="K5047" s="20" t="str">
        <f t="shared" si="158"/>
        <v/>
      </c>
      <c r="M5047" s="19" t="str">
        <f>IFERROR(VLOOKUP(Services[[#This Row],[Service Provided ]],Worksheet!$A$86:$G$111,7,FALSE),"")</f>
        <v/>
      </c>
    </row>
    <row r="5048" spans="8:13" x14ac:dyDescent="0.25">
      <c r="H5048" s="55" t="str">
        <f>IFERROR(VLOOKUP(E5048,Worksheet!$A$86:$B$110,2,FALSE)," ")</f>
        <v xml:space="preserve"> </v>
      </c>
      <c r="I5048" s="20" t="str">
        <f t="shared" si="159"/>
        <v/>
      </c>
      <c r="K5048" s="20" t="str">
        <f t="shared" si="158"/>
        <v/>
      </c>
      <c r="M5048" s="19" t="str">
        <f>IFERROR(VLOOKUP(Services[[#This Row],[Service Provided ]],Worksheet!$A$86:$G$111,7,FALSE),"")</f>
        <v/>
      </c>
    </row>
    <row r="5049" spans="8:13" x14ac:dyDescent="0.25">
      <c r="H5049" s="55" t="str">
        <f>IFERROR(VLOOKUP(E5049,Worksheet!$A$86:$B$110,2,FALSE)," ")</f>
        <v xml:space="preserve"> </v>
      </c>
      <c r="I5049" s="20" t="str">
        <f t="shared" si="159"/>
        <v/>
      </c>
      <c r="K5049" s="20" t="str">
        <f t="shared" si="158"/>
        <v/>
      </c>
      <c r="M5049" s="19" t="str">
        <f>IFERROR(VLOOKUP(Services[[#This Row],[Service Provided ]],Worksheet!$A$86:$G$111,7,FALSE),"")</f>
        <v/>
      </c>
    </row>
    <row r="5050" spans="8:13" x14ac:dyDescent="0.25">
      <c r="H5050" s="55" t="str">
        <f>IFERROR(VLOOKUP(E5050,Worksheet!$A$86:$B$110,2,FALSE)," ")</f>
        <v xml:space="preserve"> </v>
      </c>
      <c r="I5050" s="20" t="str">
        <f t="shared" si="159"/>
        <v/>
      </c>
      <c r="K5050" s="20" t="str">
        <f t="shared" si="158"/>
        <v/>
      </c>
      <c r="M5050" s="19" t="str">
        <f>IFERROR(VLOOKUP(Services[[#This Row],[Service Provided ]],Worksheet!$A$86:$G$111,7,FALSE),"")</f>
        <v/>
      </c>
    </row>
    <row r="5051" spans="8:13" x14ac:dyDescent="0.25">
      <c r="H5051" s="55" t="str">
        <f>IFERROR(VLOOKUP(E5051,Worksheet!$A$86:$B$110,2,FALSE)," ")</f>
        <v xml:space="preserve"> </v>
      </c>
      <c r="I5051" s="20" t="str">
        <f t="shared" si="159"/>
        <v/>
      </c>
      <c r="K5051" s="20" t="str">
        <f t="shared" si="158"/>
        <v/>
      </c>
      <c r="M5051" s="19" t="str">
        <f>IFERROR(VLOOKUP(Services[[#This Row],[Service Provided ]],Worksheet!$A$86:$G$111,7,FALSE),"")</f>
        <v/>
      </c>
    </row>
    <row r="5052" spans="8:13" x14ac:dyDescent="0.25">
      <c r="H5052" s="55" t="str">
        <f>IFERROR(VLOOKUP(E5052,Worksheet!$A$86:$B$110,2,FALSE)," ")</f>
        <v xml:space="preserve"> </v>
      </c>
      <c r="I5052" s="20" t="str">
        <f t="shared" si="159"/>
        <v/>
      </c>
      <c r="K5052" s="20" t="str">
        <f t="shared" si="158"/>
        <v/>
      </c>
      <c r="M5052" s="19" t="str">
        <f>IFERROR(VLOOKUP(Services[[#This Row],[Service Provided ]],Worksheet!$A$86:$G$111,7,FALSE),"")</f>
        <v/>
      </c>
    </row>
    <row r="5053" spans="8:13" x14ac:dyDescent="0.25">
      <c r="H5053" s="55" t="str">
        <f>IFERROR(VLOOKUP(E5053,Worksheet!$A$86:$B$110,2,FALSE)," ")</f>
        <v xml:space="preserve"> </v>
      </c>
      <c r="I5053" s="20" t="str">
        <f t="shared" si="159"/>
        <v/>
      </c>
      <c r="K5053" s="20" t="str">
        <f t="shared" si="158"/>
        <v/>
      </c>
      <c r="M5053" s="19" t="str">
        <f>IFERROR(VLOOKUP(Services[[#This Row],[Service Provided ]],Worksheet!$A$86:$G$111,7,FALSE),"")</f>
        <v/>
      </c>
    </row>
    <row r="5054" spans="8:13" x14ac:dyDescent="0.25">
      <c r="H5054" s="55" t="str">
        <f>IFERROR(VLOOKUP(E5054,Worksheet!$A$86:$B$110,2,FALSE)," ")</f>
        <v xml:space="preserve"> </v>
      </c>
      <c r="I5054" s="20" t="str">
        <f t="shared" si="159"/>
        <v/>
      </c>
      <c r="K5054" s="20" t="str">
        <f t="shared" si="158"/>
        <v/>
      </c>
      <c r="M5054" s="19" t="str">
        <f>IFERROR(VLOOKUP(Services[[#This Row],[Service Provided ]],Worksheet!$A$86:$G$111,7,FALSE),"")</f>
        <v/>
      </c>
    </row>
    <row r="5055" spans="8:13" x14ac:dyDescent="0.25">
      <c r="H5055" s="55" t="str">
        <f>IFERROR(VLOOKUP(E5055,Worksheet!$A$86:$B$110,2,FALSE)," ")</f>
        <v xml:space="preserve"> </v>
      </c>
      <c r="I5055" s="20" t="str">
        <f t="shared" si="159"/>
        <v/>
      </c>
      <c r="K5055" s="20" t="str">
        <f t="shared" si="158"/>
        <v/>
      </c>
      <c r="M5055" s="19" t="str">
        <f>IFERROR(VLOOKUP(Services[[#This Row],[Service Provided ]],Worksheet!$A$86:$G$111,7,FALSE),"")</f>
        <v/>
      </c>
    </row>
    <row r="5056" spans="8:13" x14ac:dyDescent="0.25">
      <c r="H5056" s="55" t="str">
        <f>IFERROR(VLOOKUP(E5056,Worksheet!$A$86:$B$110,2,FALSE)," ")</f>
        <v xml:space="preserve"> </v>
      </c>
      <c r="I5056" s="20" t="str">
        <f t="shared" si="159"/>
        <v/>
      </c>
      <c r="K5056" s="20" t="str">
        <f t="shared" si="158"/>
        <v/>
      </c>
      <c r="M5056" s="19" t="str">
        <f>IFERROR(VLOOKUP(Services[[#This Row],[Service Provided ]],Worksheet!$A$86:$G$111,7,FALSE),"")</f>
        <v/>
      </c>
    </row>
    <row r="5057" spans="8:13" x14ac:dyDescent="0.25">
      <c r="H5057" s="55" t="str">
        <f>IFERROR(VLOOKUP(E5057,Worksheet!$A$86:$B$110,2,FALSE)," ")</f>
        <v xml:space="preserve"> </v>
      </c>
      <c r="I5057" s="20" t="str">
        <f t="shared" si="159"/>
        <v/>
      </c>
      <c r="K5057" s="20" t="str">
        <f t="shared" si="158"/>
        <v/>
      </c>
      <c r="M5057" s="19" t="str">
        <f>IFERROR(VLOOKUP(Services[[#This Row],[Service Provided ]],Worksheet!$A$86:$G$111,7,FALSE),"")</f>
        <v/>
      </c>
    </row>
    <row r="5058" spans="8:13" x14ac:dyDescent="0.25">
      <c r="H5058" s="55" t="str">
        <f>IFERROR(VLOOKUP(E5058,Worksheet!$A$86:$B$110,2,FALSE)," ")</f>
        <v xml:space="preserve"> </v>
      </c>
      <c r="I5058" s="20" t="str">
        <f t="shared" si="159"/>
        <v/>
      </c>
      <c r="K5058" s="20" t="str">
        <f t="shared" si="158"/>
        <v/>
      </c>
      <c r="M5058" s="19" t="str">
        <f>IFERROR(VLOOKUP(Services[[#This Row],[Service Provided ]],Worksheet!$A$86:$G$111,7,FALSE),"")</f>
        <v/>
      </c>
    </row>
    <row r="5059" spans="8:13" x14ac:dyDescent="0.25">
      <c r="H5059" s="55" t="str">
        <f>IFERROR(VLOOKUP(E5059,Worksheet!$A$86:$B$110,2,FALSE)," ")</f>
        <v xml:space="preserve"> </v>
      </c>
      <c r="I5059" s="20" t="str">
        <f t="shared" si="159"/>
        <v/>
      </c>
      <c r="K5059" s="20" t="str">
        <f t="shared" si="158"/>
        <v/>
      </c>
      <c r="M5059" s="19" t="str">
        <f>IFERROR(VLOOKUP(Services[[#This Row],[Service Provided ]],Worksheet!$A$86:$G$111,7,FALSE),"")</f>
        <v/>
      </c>
    </row>
    <row r="5060" spans="8:13" x14ac:dyDescent="0.25">
      <c r="H5060" s="55" t="str">
        <f>IFERROR(VLOOKUP(E5060,Worksheet!$A$86:$B$110,2,FALSE)," ")</f>
        <v xml:space="preserve"> </v>
      </c>
      <c r="I5060" s="20" t="str">
        <f t="shared" si="159"/>
        <v/>
      </c>
      <c r="K5060" s="20" t="str">
        <f t="shared" si="158"/>
        <v/>
      </c>
      <c r="M5060" s="19" t="str">
        <f>IFERROR(VLOOKUP(Services[[#This Row],[Service Provided ]],Worksheet!$A$86:$G$111,7,FALSE),"")</f>
        <v/>
      </c>
    </row>
    <row r="5061" spans="8:13" x14ac:dyDescent="0.25">
      <c r="H5061" s="55" t="str">
        <f>IFERROR(VLOOKUP(E5061,Worksheet!$A$86:$B$110,2,FALSE)," ")</f>
        <v xml:space="preserve"> </v>
      </c>
      <c r="I5061" s="20" t="str">
        <f t="shared" si="159"/>
        <v/>
      </c>
      <c r="K5061" s="20" t="str">
        <f t="shared" si="158"/>
        <v/>
      </c>
      <c r="M5061" s="19" t="str">
        <f>IFERROR(VLOOKUP(Services[[#This Row],[Service Provided ]],Worksheet!$A$86:$G$111,7,FALSE),"")</f>
        <v/>
      </c>
    </row>
    <row r="5062" spans="8:13" x14ac:dyDescent="0.25">
      <c r="H5062" s="55" t="str">
        <f>IFERROR(VLOOKUP(E5062,Worksheet!$A$86:$B$110,2,FALSE)," ")</f>
        <v xml:space="preserve"> </v>
      </c>
      <c r="I5062" s="20" t="str">
        <f t="shared" si="159"/>
        <v/>
      </c>
      <c r="K5062" s="20" t="str">
        <f t="shared" si="158"/>
        <v/>
      </c>
      <c r="M5062" s="19" t="str">
        <f>IFERROR(VLOOKUP(Services[[#This Row],[Service Provided ]],Worksheet!$A$86:$G$111,7,FALSE),"")</f>
        <v/>
      </c>
    </row>
    <row r="5063" spans="8:13" x14ac:dyDescent="0.25">
      <c r="H5063" s="55" t="str">
        <f>IFERROR(VLOOKUP(E5063,Worksheet!$A$86:$B$110,2,FALSE)," ")</f>
        <v xml:space="preserve"> </v>
      </c>
      <c r="I5063" s="20" t="str">
        <f t="shared" si="159"/>
        <v/>
      </c>
      <c r="K5063" s="20" t="str">
        <f t="shared" si="158"/>
        <v/>
      </c>
      <c r="M5063" s="19" t="str">
        <f>IFERROR(VLOOKUP(Services[[#This Row],[Service Provided ]],Worksheet!$A$86:$G$111,7,FALSE),"")</f>
        <v/>
      </c>
    </row>
    <row r="5064" spans="8:13" x14ac:dyDescent="0.25">
      <c r="H5064" s="55" t="str">
        <f>IFERROR(VLOOKUP(E5064,Worksheet!$A$86:$B$110,2,FALSE)," ")</f>
        <v xml:space="preserve"> </v>
      </c>
      <c r="I5064" s="20" t="str">
        <f t="shared" si="159"/>
        <v/>
      </c>
      <c r="K5064" s="20" t="str">
        <f t="shared" si="158"/>
        <v/>
      </c>
      <c r="M5064" s="19" t="str">
        <f>IFERROR(VLOOKUP(Services[[#This Row],[Service Provided ]],Worksheet!$A$86:$G$111,7,FALSE),"")</f>
        <v/>
      </c>
    </row>
    <row r="5065" spans="8:13" x14ac:dyDescent="0.25">
      <c r="H5065" s="55" t="str">
        <f>IFERROR(VLOOKUP(E5065,Worksheet!$A$86:$B$110,2,FALSE)," ")</f>
        <v xml:space="preserve"> </v>
      </c>
      <c r="I5065" s="20" t="str">
        <f t="shared" si="159"/>
        <v/>
      </c>
      <c r="K5065" s="20" t="str">
        <f t="shared" si="158"/>
        <v/>
      </c>
      <c r="M5065" s="19" t="str">
        <f>IFERROR(VLOOKUP(Services[[#This Row],[Service Provided ]],Worksheet!$A$86:$G$111,7,FALSE),"")</f>
        <v/>
      </c>
    </row>
    <row r="5066" spans="8:13" x14ac:dyDescent="0.25">
      <c r="H5066" s="55" t="str">
        <f>IFERROR(VLOOKUP(E5066,Worksheet!$A$86:$B$110,2,FALSE)," ")</f>
        <v xml:space="preserve"> </v>
      </c>
      <c r="I5066" s="20" t="str">
        <f t="shared" si="159"/>
        <v/>
      </c>
      <c r="K5066" s="20" t="str">
        <f t="shared" si="158"/>
        <v/>
      </c>
      <c r="M5066" s="19" t="str">
        <f>IFERROR(VLOOKUP(Services[[#This Row],[Service Provided ]],Worksheet!$A$86:$G$111,7,FALSE),"")</f>
        <v/>
      </c>
    </row>
    <row r="5067" spans="8:13" x14ac:dyDescent="0.25">
      <c r="H5067" s="55" t="str">
        <f>IFERROR(VLOOKUP(E5067,Worksheet!$A$86:$B$110,2,FALSE)," ")</f>
        <v xml:space="preserve"> </v>
      </c>
      <c r="I5067" s="20" t="str">
        <f t="shared" si="159"/>
        <v/>
      </c>
      <c r="K5067" s="20" t="str">
        <f t="shared" si="158"/>
        <v/>
      </c>
      <c r="M5067" s="19" t="str">
        <f>IFERROR(VLOOKUP(Services[[#This Row],[Service Provided ]],Worksheet!$A$86:$G$111,7,FALSE),"")</f>
        <v/>
      </c>
    </row>
    <row r="5068" spans="8:13" x14ac:dyDescent="0.25">
      <c r="H5068" s="55" t="str">
        <f>IFERROR(VLOOKUP(E5068,Worksheet!$A$86:$B$110,2,FALSE)," ")</f>
        <v xml:space="preserve"> </v>
      </c>
      <c r="I5068" s="20" t="str">
        <f t="shared" si="159"/>
        <v/>
      </c>
      <c r="K5068" s="20" t="str">
        <f t="shared" si="158"/>
        <v/>
      </c>
      <c r="M5068" s="19" t="str">
        <f>IFERROR(VLOOKUP(Services[[#This Row],[Service Provided ]],Worksheet!$A$86:$G$111,7,FALSE),"")</f>
        <v/>
      </c>
    </row>
    <row r="5069" spans="8:13" x14ac:dyDescent="0.25">
      <c r="H5069" s="55" t="str">
        <f>IFERROR(VLOOKUP(E5069,Worksheet!$A$86:$B$110,2,FALSE)," ")</f>
        <v xml:space="preserve"> </v>
      </c>
      <c r="I5069" s="20" t="str">
        <f t="shared" si="159"/>
        <v/>
      </c>
      <c r="K5069" s="20" t="str">
        <f t="shared" si="158"/>
        <v/>
      </c>
      <c r="M5069" s="19" t="str">
        <f>IFERROR(VLOOKUP(Services[[#This Row],[Service Provided ]],Worksheet!$A$86:$G$111,7,FALSE),"")</f>
        <v/>
      </c>
    </row>
    <row r="5070" spans="8:13" x14ac:dyDescent="0.25">
      <c r="H5070" s="55" t="str">
        <f>IFERROR(VLOOKUP(E5070,Worksheet!$A$86:$B$110,2,FALSE)," ")</f>
        <v xml:space="preserve"> </v>
      </c>
      <c r="I5070" s="20" t="str">
        <f t="shared" si="159"/>
        <v/>
      </c>
      <c r="K5070" s="20" t="str">
        <f t="shared" si="158"/>
        <v/>
      </c>
      <c r="M5070" s="19" t="str">
        <f>IFERROR(VLOOKUP(Services[[#This Row],[Service Provided ]],Worksheet!$A$86:$G$111,7,FALSE),"")</f>
        <v/>
      </c>
    </row>
    <row r="5071" spans="8:13" x14ac:dyDescent="0.25">
      <c r="H5071" s="55" t="str">
        <f>IFERROR(VLOOKUP(E5071,Worksheet!$A$86:$B$110,2,FALSE)," ")</f>
        <v xml:space="preserve"> </v>
      </c>
      <c r="I5071" s="20" t="str">
        <f t="shared" si="159"/>
        <v/>
      </c>
      <c r="K5071" s="20" t="str">
        <f t="shared" si="158"/>
        <v/>
      </c>
      <c r="M5071" s="19" t="str">
        <f>IFERROR(VLOOKUP(Services[[#This Row],[Service Provided ]],Worksheet!$A$86:$G$111,7,FALSE),"")</f>
        <v/>
      </c>
    </row>
    <row r="5072" spans="8:13" x14ac:dyDescent="0.25">
      <c r="H5072" s="55" t="str">
        <f>IFERROR(VLOOKUP(E5072,Worksheet!$A$86:$B$110,2,FALSE)," ")</f>
        <v xml:space="preserve"> </v>
      </c>
      <c r="I5072" s="20" t="str">
        <f t="shared" si="159"/>
        <v/>
      </c>
      <c r="K5072" s="20" t="str">
        <f t="shared" si="158"/>
        <v/>
      </c>
      <c r="M5072" s="19" t="str">
        <f>IFERROR(VLOOKUP(Services[[#This Row],[Service Provided ]],Worksheet!$A$86:$G$111,7,FALSE),"")</f>
        <v/>
      </c>
    </row>
    <row r="5073" spans="8:13" x14ac:dyDescent="0.25">
      <c r="H5073" s="55" t="str">
        <f>IFERROR(VLOOKUP(E5073,Worksheet!$A$86:$B$110,2,FALSE)," ")</f>
        <v xml:space="preserve"> </v>
      </c>
      <c r="I5073" s="20" t="str">
        <f t="shared" si="159"/>
        <v/>
      </c>
      <c r="K5073" s="20" t="str">
        <f t="shared" si="158"/>
        <v/>
      </c>
      <c r="M5073" s="19" t="str">
        <f>IFERROR(VLOOKUP(Services[[#This Row],[Service Provided ]],Worksheet!$A$86:$G$111,7,FALSE),"")</f>
        <v/>
      </c>
    </row>
    <row r="5074" spans="8:13" x14ac:dyDescent="0.25">
      <c r="H5074" s="55" t="str">
        <f>IFERROR(VLOOKUP(E5074,Worksheet!$A$86:$B$110,2,FALSE)," ")</f>
        <v xml:space="preserve"> </v>
      </c>
      <c r="I5074" s="20" t="str">
        <f t="shared" si="159"/>
        <v/>
      </c>
      <c r="K5074" s="20" t="str">
        <f t="shared" si="158"/>
        <v/>
      </c>
      <c r="M5074" s="19" t="str">
        <f>IFERROR(VLOOKUP(Services[[#This Row],[Service Provided ]],Worksheet!$A$86:$G$111,7,FALSE),"")</f>
        <v/>
      </c>
    </row>
    <row r="5075" spans="8:13" x14ac:dyDescent="0.25">
      <c r="H5075" s="55" t="str">
        <f>IFERROR(VLOOKUP(E5075,Worksheet!$A$86:$B$110,2,FALSE)," ")</f>
        <v xml:space="preserve"> </v>
      </c>
      <c r="I5075" s="20" t="str">
        <f t="shared" si="159"/>
        <v/>
      </c>
      <c r="K5075" s="20" t="str">
        <f t="shared" si="158"/>
        <v/>
      </c>
      <c r="M5075" s="19" t="str">
        <f>IFERROR(VLOOKUP(Services[[#This Row],[Service Provided ]],Worksheet!$A$86:$G$111,7,FALSE),"")</f>
        <v/>
      </c>
    </row>
    <row r="5076" spans="8:13" x14ac:dyDescent="0.25">
      <c r="H5076" s="55" t="str">
        <f>IFERROR(VLOOKUP(E5076,Worksheet!$A$86:$B$110,2,FALSE)," ")</f>
        <v xml:space="preserve"> </v>
      </c>
      <c r="I5076" s="20" t="str">
        <f t="shared" si="159"/>
        <v/>
      </c>
      <c r="K5076" s="20" t="str">
        <f t="shared" si="158"/>
        <v/>
      </c>
      <c r="M5076" s="19" t="str">
        <f>IFERROR(VLOOKUP(Services[[#This Row],[Service Provided ]],Worksheet!$A$86:$G$111,7,FALSE),"")</f>
        <v/>
      </c>
    </row>
    <row r="5077" spans="8:13" x14ac:dyDescent="0.25">
      <c r="H5077" s="55" t="str">
        <f>IFERROR(VLOOKUP(E5077,Worksheet!$A$86:$B$110,2,FALSE)," ")</f>
        <v xml:space="preserve"> </v>
      </c>
      <c r="I5077" s="20" t="str">
        <f t="shared" si="159"/>
        <v/>
      </c>
      <c r="K5077" s="20" t="str">
        <f t="shared" si="158"/>
        <v/>
      </c>
      <c r="M5077" s="19" t="str">
        <f>IFERROR(VLOOKUP(Services[[#This Row],[Service Provided ]],Worksheet!$A$86:$G$111,7,FALSE),"")</f>
        <v/>
      </c>
    </row>
    <row r="5078" spans="8:13" x14ac:dyDescent="0.25">
      <c r="H5078" s="55" t="str">
        <f>IFERROR(VLOOKUP(E5078,Worksheet!$A$86:$B$110,2,FALSE)," ")</f>
        <v xml:space="preserve"> </v>
      </c>
      <c r="I5078" s="20" t="str">
        <f t="shared" si="159"/>
        <v/>
      </c>
      <c r="K5078" s="20" t="str">
        <f t="shared" si="158"/>
        <v/>
      </c>
      <c r="M5078" s="19" t="str">
        <f>IFERROR(VLOOKUP(Services[[#This Row],[Service Provided ]],Worksheet!$A$86:$G$111,7,FALSE),"")</f>
        <v/>
      </c>
    </row>
    <row r="5079" spans="8:13" x14ac:dyDescent="0.25">
      <c r="H5079" s="55" t="str">
        <f>IFERROR(VLOOKUP(E5079,Worksheet!$A$86:$B$110,2,FALSE)," ")</f>
        <v xml:space="preserve"> </v>
      </c>
      <c r="I5079" s="20" t="str">
        <f t="shared" si="159"/>
        <v/>
      </c>
      <c r="K5079" s="20" t="str">
        <f t="shared" si="158"/>
        <v/>
      </c>
      <c r="M5079" s="19" t="str">
        <f>IFERROR(VLOOKUP(Services[[#This Row],[Service Provided ]],Worksheet!$A$86:$G$111,7,FALSE),"")</f>
        <v/>
      </c>
    </row>
    <row r="5080" spans="8:13" x14ac:dyDescent="0.25">
      <c r="H5080" s="55" t="str">
        <f>IFERROR(VLOOKUP(E5080,Worksheet!$A$86:$B$110,2,FALSE)," ")</f>
        <v xml:space="preserve"> </v>
      </c>
      <c r="I5080" s="20" t="str">
        <f t="shared" si="159"/>
        <v/>
      </c>
      <c r="K5080" s="20" t="str">
        <f t="shared" si="158"/>
        <v/>
      </c>
      <c r="M5080" s="19" t="str">
        <f>IFERROR(VLOOKUP(Services[[#This Row],[Service Provided ]],Worksheet!$A$86:$G$111,7,FALSE),"")</f>
        <v/>
      </c>
    </row>
    <row r="5081" spans="8:13" x14ac:dyDescent="0.25">
      <c r="H5081" s="55" t="str">
        <f>IFERROR(VLOOKUP(E5081,Worksheet!$A$86:$B$110,2,FALSE)," ")</f>
        <v xml:space="preserve"> </v>
      </c>
      <c r="I5081" s="20" t="str">
        <f t="shared" si="159"/>
        <v/>
      </c>
      <c r="K5081" s="20" t="str">
        <f t="shared" si="158"/>
        <v/>
      </c>
      <c r="M5081" s="19" t="str">
        <f>IFERROR(VLOOKUP(Services[[#This Row],[Service Provided ]],Worksheet!$A$86:$G$111,7,FALSE),"")</f>
        <v/>
      </c>
    </row>
    <row r="5082" spans="8:13" x14ac:dyDescent="0.25">
      <c r="H5082" s="55" t="str">
        <f>IFERROR(VLOOKUP(E5082,Worksheet!$A$86:$B$110,2,FALSE)," ")</f>
        <v xml:space="preserve"> </v>
      </c>
      <c r="I5082" s="20" t="str">
        <f t="shared" si="159"/>
        <v/>
      </c>
      <c r="K5082" s="20" t="str">
        <f t="shared" si="158"/>
        <v/>
      </c>
      <c r="M5082" s="19" t="str">
        <f>IFERROR(VLOOKUP(Services[[#This Row],[Service Provided ]],Worksheet!$A$86:$G$111,7,FALSE),"")</f>
        <v/>
      </c>
    </row>
    <row r="5083" spans="8:13" x14ac:dyDescent="0.25">
      <c r="H5083" s="55" t="str">
        <f>IFERROR(VLOOKUP(E5083,Worksheet!$A$86:$B$110,2,FALSE)," ")</f>
        <v xml:space="preserve"> </v>
      </c>
      <c r="I5083" s="20" t="str">
        <f t="shared" si="159"/>
        <v/>
      </c>
      <c r="K5083" s="20" t="str">
        <f t="shared" si="158"/>
        <v/>
      </c>
      <c r="M5083" s="19" t="str">
        <f>IFERROR(VLOOKUP(Services[[#This Row],[Service Provided ]],Worksheet!$A$86:$G$111,7,FALSE),"")</f>
        <v/>
      </c>
    </row>
    <row r="5084" spans="8:13" x14ac:dyDescent="0.25">
      <c r="H5084" s="55" t="str">
        <f>IFERROR(VLOOKUP(E5084,Worksheet!$A$86:$B$110,2,FALSE)," ")</f>
        <v xml:space="preserve"> </v>
      </c>
      <c r="I5084" s="20" t="str">
        <f t="shared" si="159"/>
        <v/>
      </c>
      <c r="K5084" s="20" t="str">
        <f t="shared" si="158"/>
        <v/>
      </c>
      <c r="M5084" s="19" t="str">
        <f>IFERROR(VLOOKUP(Services[[#This Row],[Service Provided ]],Worksheet!$A$86:$G$111,7,FALSE),"")</f>
        <v/>
      </c>
    </row>
    <row r="5085" spans="8:13" x14ac:dyDescent="0.25">
      <c r="H5085" s="55" t="str">
        <f>IFERROR(VLOOKUP(E5085,Worksheet!$A$86:$B$110,2,FALSE)," ")</f>
        <v xml:space="preserve"> </v>
      </c>
      <c r="I5085" s="20" t="str">
        <f t="shared" si="159"/>
        <v/>
      </c>
      <c r="K5085" s="20" t="str">
        <f t="shared" si="158"/>
        <v/>
      </c>
      <c r="M5085" s="19" t="str">
        <f>IFERROR(VLOOKUP(Services[[#This Row],[Service Provided ]],Worksheet!$A$86:$G$111,7,FALSE),"")</f>
        <v/>
      </c>
    </row>
    <row r="5086" spans="8:13" x14ac:dyDescent="0.25">
      <c r="H5086" s="55" t="str">
        <f>IFERROR(VLOOKUP(E5086,Worksheet!$A$86:$B$110,2,FALSE)," ")</f>
        <v xml:space="preserve"> </v>
      </c>
      <c r="I5086" s="20" t="str">
        <f t="shared" si="159"/>
        <v/>
      </c>
      <c r="K5086" s="20" t="str">
        <f t="shared" si="158"/>
        <v/>
      </c>
      <c r="M5086" s="19" t="str">
        <f>IFERROR(VLOOKUP(Services[[#This Row],[Service Provided ]],Worksheet!$A$86:$G$111,7,FALSE),"")</f>
        <v/>
      </c>
    </row>
    <row r="5087" spans="8:13" x14ac:dyDescent="0.25">
      <c r="H5087" s="55" t="str">
        <f>IFERROR(VLOOKUP(E5087,Worksheet!$A$86:$B$110,2,FALSE)," ")</f>
        <v xml:space="preserve"> </v>
      </c>
      <c r="I5087" s="20" t="str">
        <f t="shared" si="159"/>
        <v/>
      </c>
      <c r="K5087" s="20" t="str">
        <f t="shared" si="158"/>
        <v/>
      </c>
      <c r="M5087" s="19" t="str">
        <f>IFERROR(VLOOKUP(Services[[#This Row],[Service Provided ]],Worksheet!$A$86:$G$111,7,FALSE),"")</f>
        <v/>
      </c>
    </row>
    <row r="5088" spans="8:13" x14ac:dyDescent="0.25">
      <c r="H5088" s="55" t="str">
        <f>IFERROR(VLOOKUP(E5088,Worksheet!$A$86:$B$110,2,FALSE)," ")</f>
        <v xml:space="preserve"> </v>
      </c>
      <c r="I5088" s="20" t="str">
        <f t="shared" si="159"/>
        <v/>
      </c>
      <c r="K5088" s="20" t="str">
        <f t="shared" si="158"/>
        <v/>
      </c>
      <c r="M5088" s="19" t="str">
        <f>IFERROR(VLOOKUP(Services[[#This Row],[Service Provided ]],Worksheet!$A$86:$G$111,7,FALSE),"")</f>
        <v/>
      </c>
    </row>
    <row r="5089" spans="8:13" x14ac:dyDescent="0.25">
      <c r="H5089" s="55" t="str">
        <f>IFERROR(VLOOKUP(E5089,Worksheet!$A$86:$B$110,2,FALSE)," ")</f>
        <v xml:space="preserve"> </v>
      </c>
      <c r="I5089" s="20" t="str">
        <f t="shared" si="159"/>
        <v/>
      </c>
      <c r="K5089" s="20" t="str">
        <f t="shared" si="158"/>
        <v/>
      </c>
      <c r="M5089" s="19" t="str">
        <f>IFERROR(VLOOKUP(Services[[#This Row],[Service Provided ]],Worksheet!$A$86:$G$111,7,FALSE),"")</f>
        <v/>
      </c>
    </row>
    <row r="5090" spans="8:13" x14ac:dyDescent="0.25">
      <c r="H5090" s="55" t="str">
        <f>IFERROR(VLOOKUP(E5090,Worksheet!$A$86:$B$110,2,FALSE)," ")</f>
        <v xml:space="preserve"> </v>
      </c>
      <c r="I5090" s="20" t="str">
        <f t="shared" si="159"/>
        <v/>
      </c>
      <c r="K5090" s="20" t="str">
        <f t="shared" si="158"/>
        <v/>
      </c>
      <c r="M5090" s="19" t="str">
        <f>IFERROR(VLOOKUP(Services[[#This Row],[Service Provided ]],Worksheet!$A$86:$G$111,7,FALSE),"")</f>
        <v/>
      </c>
    </row>
    <row r="5091" spans="8:13" x14ac:dyDescent="0.25">
      <c r="H5091" s="55" t="str">
        <f>IFERROR(VLOOKUP(E5091,Worksheet!$A$86:$B$110,2,FALSE)," ")</f>
        <v xml:space="preserve"> </v>
      </c>
      <c r="I5091" s="20" t="str">
        <f t="shared" si="159"/>
        <v/>
      </c>
      <c r="K5091" s="20" t="str">
        <f t="shared" si="158"/>
        <v/>
      </c>
      <c r="M5091" s="19" t="str">
        <f>IFERROR(VLOOKUP(Services[[#This Row],[Service Provided ]],Worksheet!$A$86:$G$111,7,FALSE),"")</f>
        <v/>
      </c>
    </row>
    <row r="5092" spans="8:13" x14ac:dyDescent="0.25">
      <c r="H5092" s="55" t="str">
        <f>IFERROR(VLOOKUP(E5092,Worksheet!$A$86:$B$110,2,FALSE)," ")</f>
        <v xml:space="preserve"> </v>
      </c>
      <c r="I5092" s="20" t="str">
        <f t="shared" si="159"/>
        <v/>
      </c>
      <c r="K5092" s="20" t="str">
        <f t="shared" si="158"/>
        <v/>
      </c>
      <c r="M5092" s="19" t="str">
        <f>IFERROR(VLOOKUP(Services[[#This Row],[Service Provided ]],Worksheet!$A$86:$G$111,7,FALSE),"")</f>
        <v/>
      </c>
    </row>
    <row r="5093" spans="8:13" x14ac:dyDescent="0.25">
      <c r="H5093" s="55" t="str">
        <f>IFERROR(VLOOKUP(E5093,Worksheet!$A$86:$B$110,2,FALSE)," ")</f>
        <v xml:space="preserve"> </v>
      </c>
      <c r="I5093" s="20" t="str">
        <f t="shared" si="159"/>
        <v/>
      </c>
      <c r="K5093" s="20" t="str">
        <f t="shared" si="158"/>
        <v/>
      </c>
      <c r="M5093" s="19" t="str">
        <f>IFERROR(VLOOKUP(Services[[#This Row],[Service Provided ]],Worksheet!$A$86:$G$111,7,FALSE),"")</f>
        <v/>
      </c>
    </row>
    <row r="5094" spans="8:13" x14ac:dyDescent="0.25">
      <c r="H5094" s="55" t="str">
        <f>IFERROR(VLOOKUP(E5094,Worksheet!$A$86:$B$110,2,FALSE)," ")</f>
        <v xml:space="preserve"> </v>
      </c>
      <c r="I5094" s="20" t="str">
        <f t="shared" si="159"/>
        <v/>
      </c>
      <c r="K5094" s="20" t="str">
        <f t="shared" si="158"/>
        <v/>
      </c>
      <c r="M5094" s="19" t="str">
        <f>IFERROR(VLOOKUP(Services[[#This Row],[Service Provided ]],Worksheet!$A$86:$G$111,7,FALSE),"")</f>
        <v/>
      </c>
    </row>
    <row r="5095" spans="8:13" x14ac:dyDescent="0.25">
      <c r="H5095" s="55" t="str">
        <f>IFERROR(VLOOKUP(E5095,Worksheet!$A$86:$B$110,2,FALSE)," ")</f>
        <v xml:space="preserve"> </v>
      </c>
      <c r="I5095" s="20" t="str">
        <f t="shared" si="159"/>
        <v/>
      </c>
      <c r="K5095" s="20" t="str">
        <f t="shared" si="158"/>
        <v/>
      </c>
      <c r="M5095" s="19" t="str">
        <f>IFERROR(VLOOKUP(Services[[#This Row],[Service Provided ]],Worksheet!$A$86:$G$111,7,FALSE),"")</f>
        <v/>
      </c>
    </row>
    <row r="5096" spans="8:13" x14ac:dyDescent="0.25">
      <c r="H5096" s="55" t="str">
        <f>IFERROR(VLOOKUP(E5096,Worksheet!$A$86:$B$110,2,FALSE)," ")</f>
        <v xml:space="preserve"> </v>
      </c>
      <c r="I5096" s="20" t="str">
        <f t="shared" si="159"/>
        <v/>
      </c>
      <c r="K5096" s="20" t="str">
        <f t="shared" si="158"/>
        <v/>
      </c>
      <c r="M5096" s="19" t="str">
        <f>IFERROR(VLOOKUP(Services[[#This Row],[Service Provided ]],Worksheet!$A$86:$G$111,7,FALSE),"")</f>
        <v/>
      </c>
    </row>
    <row r="5097" spans="8:13" x14ac:dyDescent="0.25">
      <c r="H5097" s="55" t="str">
        <f>IFERROR(VLOOKUP(E5097,Worksheet!$A$86:$B$110,2,FALSE)," ")</f>
        <v xml:space="preserve"> </v>
      </c>
      <c r="I5097" s="20" t="str">
        <f t="shared" si="159"/>
        <v/>
      </c>
      <c r="K5097" s="20" t="str">
        <f t="shared" si="158"/>
        <v/>
      </c>
      <c r="M5097" s="19" t="str">
        <f>IFERROR(VLOOKUP(Services[[#This Row],[Service Provided ]],Worksheet!$A$86:$G$111,7,FALSE),"")</f>
        <v/>
      </c>
    </row>
    <row r="5098" spans="8:13" x14ac:dyDescent="0.25">
      <c r="H5098" s="55" t="str">
        <f>IFERROR(VLOOKUP(E5098,Worksheet!$A$86:$B$110,2,FALSE)," ")</f>
        <v xml:space="preserve"> </v>
      </c>
      <c r="I5098" s="20" t="str">
        <f t="shared" si="159"/>
        <v/>
      </c>
      <c r="K5098" s="20" t="str">
        <f t="shared" si="158"/>
        <v/>
      </c>
      <c r="M5098" s="19" t="str">
        <f>IFERROR(VLOOKUP(Services[[#This Row],[Service Provided ]],Worksheet!$A$86:$G$111,7,FALSE),"")</f>
        <v/>
      </c>
    </row>
    <row r="5099" spans="8:13" x14ac:dyDescent="0.25">
      <c r="H5099" s="55" t="str">
        <f>IFERROR(VLOOKUP(E5099,Worksheet!$A$86:$B$110,2,FALSE)," ")</f>
        <v xml:space="preserve"> </v>
      </c>
      <c r="I5099" s="20" t="str">
        <f t="shared" si="159"/>
        <v/>
      </c>
      <c r="K5099" s="20" t="str">
        <f t="shared" si="158"/>
        <v/>
      </c>
      <c r="M5099" s="19" t="str">
        <f>IFERROR(VLOOKUP(Services[[#This Row],[Service Provided ]],Worksheet!$A$86:$G$111,7,FALSE),"")</f>
        <v/>
      </c>
    </row>
    <row r="5100" spans="8:13" x14ac:dyDescent="0.25">
      <c r="H5100" s="55" t="str">
        <f>IFERROR(VLOOKUP(E5100,Worksheet!$A$86:$B$110,2,FALSE)," ")</f>
        <v xml:space="preserve"> </v>
      </c>
      <c r="I5100" s="20" t="str">
        <f t="shared" si="159"/>
        <v/>
      </c>
      <c r="K5100" s="20" t="str">
        <f t="shared" si="158"/>
        <v/>
      </c>
      <c r="M5100" s="19" t="str">
        <f>IFERROR(VLOOKUP(Services[[#This Row],[Service Provided ]],Worksheet!$A$86:$G$111,7,FALSE),"")</f>
        <v/>
      </c>
    </row>
    <row r="5101" spans="8:13" x14ac:dyDescent="0.25">
      <c r="H5101" s="55" t="str">
        <f>IFERROR(VLOOKUP(E5101,Worksheet!$A$86:$B$110,2,FALSE)," ")</f>
        <v xml:space="preserve"> </v>
      </c>
      <c r="I5101" s="20" t="str">
        <f t="shared" si="159"/>
        <v/>
      </c>
      <c r="K5101" s="20" t="str">
        <f t="shared" si="158"/>
        <v/>
      </c>
      <c r="M5101" s="19" t="str">
        <f>IFERROR(VLOOKUP(Services[[#This Row],[Service Provided ]],Worksheet!$A$86:$G$111,7,FALSE),"")</f>
        <v/>
      </c>
    </row>
    <row r="5102" spans="8:13" x14ac:dyDescent="0.25">
      <c r="H5102" s="55" t="str">
        <f>IFERROR(VLOOKUP(E5102,Worksheet!$A$86:$B$110,2,FALSE)," ")</f>
        <v xml:space="preserve"> </v>
      </c>
      <c r="I5102" s="20" t="str">
        <f t="shared" si="159"/>
        <v/>
      </c>
      <c r="K5102" s="20" t="str">
        <f t="shared" si="158"/>
        <v/>
      </c>
      <c r="M5102" s="19" t="str">
        <f>IFERROR(VLOOKUP(Services[[#This Row],[Service Provided ]],Worksheet!$A$86:$G$111,7,FALSE),"")</f>
        <v/>
      </c>
    </row>
    <row r="5103" spans="8:13" x14ac:dyDescent="0.25">
      <c r="H5103" s="55" t="str">
        <f>IFERROR(VLOOKUP(E5103,Worksheet!$A$86:$B$110,2,FALSE)," ")</f>
        <v xml:space="preserve"> </v>
      </c>
      <c r="I5103" s="20" t="str">
        <f t="shared" si="159"/>
        <v/>
      </c>
      <c r="K5103" s="20" t="str">
        <f t="shared" si="158"/>
        <v/>
      </c>
      <c r="M5103" s="19" t="str">
        <f>IFERROR(VLOOKUP(Services[[#This Row],[Service Provided ]],Worksheet!$A$86:$G$111,7,FALSE),"")</f>
        <v/>
      </c>
    </row>
    <row r="5104" spans="8:13" x14ac:dyDescent="0.25">
      <c r="H5104" s="55" t="str">
        <f>IFERROR(VLOOKUP(E5104,Worksheet!$A$86:$B$110,2,FALSE)," ")</f>
        <v xml:space="preserve"> </v>
      </c>
      <c r="I5104" s="20" t="str">
        <f t="shared" si="159"/>
        <v/>
      </c>
      <c r="K5104" s="20" t="str">
        <f t="shared" si="158"/>
        <v/>
      </c>
      <c r="M5104" s="19" t="str">
        <f>IFERROR(VLOOKUP(Services[[#This Row],[Service Provided ]],Worksheet!$A$86:$G$111,7,FALSE),"")</f>
        <v/>
      </c>
    </row>
    <row r="5105" spans="8:13" x14ac:dyDescent="0.25">
      <c r="H5105" s="55" t="str">
        <f>IFERROR(VLOOKUP(E5105,Worksheet!$A$86:$B$110,2,FALSE)," ")</f>
        <v xml:space="preserve"> </v>
      </c>
      <c r="I5105" s="20" t="str">
        <f t="shared" si="159"/>
        <v/>
      </c>
      <c r="K5105" s="20" t="str">
        <f t="shared" ref="K5105:K5168" si="160">IF(I5105=0,J5105,I5105)</f>
        <v/>
      </c>
      <c r="M5105" s="19" t="str">
        <f>IFERROR(VLOOKUP(Services[[#This Row],[Service Provided ]],Worksheet!$A$86:$G$111,7,FALSE),"")</f>
        <v/>
      </c>
    </row>
    <row r="5106" spans="8:13" x14ac:dyDescent="0.25">
      <c r="H5106" s="55" t="str">
        <f>IFERROR(VLOOKUP(E5106,Worksheet!$A$86:$B$110,2,FALSE)," ")</f>
        <v xml:space="preserve"> </v>
      </c>
      <c r="I5106" s="20" t="str">
        <f t="shared" si="159"/>
        <v/>
      </c>
      <c r="K5106" s="20" t="str">
        <f t="shared" si="160"/>
        <v/>
      </c>
      <c r="M5106" s="19" t="str">
        <f>IFERROR(VLOOKUP(Services[[#This Row],[Service Provided ]],Worksheet!$A$86:$G$111,7,FALSE),"")</f>
        <v/>
      </c>
    </row>
    <row r="5107" spans="8:13" x14ac:dyDescent="0.25">
      <c r="H5107" s="55" t="str">
        <f>IFERROR(VLOOKUP(E5107,Worksheet!$A$86:$B$110,2,FALSE)," ")</f>
        <v xml:space="preserve"> </v>
      </c>
      <c r="I5107" s="20" t="str">
        <f t="shared" si="159"/>
        <v/>
      </c>
      <c r="K5107" s="20" t="str">
        <f t="shared" si="160"/>
        <v/>
      </c>
      <c r="M5107" s="19" t="str">
        <f>IFERROR(VLOOKUP(Services[[#This Row],[Service Provided ]],Worksheet!$A$86:$G$111,7,FALSE),"")</f>
        <v/>
      </c>
    </row>
    <row r="5108" spans="8:13" x14ac:dyDescent="0.25">
      <c r="H5108" s="55" t="str">
        <f>IFERROR(VLOOKUP(E5108,Worksheet!$A$86:$B$110,2,FALSE)," ")</f>
        <v xml:space="preserve"> </v>
      </c>
      <c r="I5108" s="20" t="str">
        <f t="shared" si="159"/>
        <v/>
      </c>
      <c r="K5108" s="20" t="str">
        <f t="shared" si="160"/>
        <v/>
      </c>
      <c r="M5108" s="19" t="str">
        <f>IFERROR(VLOOKUP(Services[[#This Row],[Service Provided ]],Worksheet!$A$86:$G$111,7,FALSE),"")</f>
        <v/>
      </c>
    </row>
    <row r="5109" spans="8:13" x14ac:dyDescent="0.25">
      <c r="H5109" s="55" t="str">
        <f>IFERROR(VLOOKUP(E5109,Worksheet!$A$86:$B$110,2,FALSE)," ")</f>
        <v xml:space="preserve"> </v>
      </c>
      <c r="I5109" s="20" t="str">
        <f t="shared" si="159"/>
        <v/>
      </c>
      <c r="K5109" s="20" t="str">
        <f t="shared" si="160"/>
        <v/>
      </c>
      <c r="M5109" s="19" t="str">
        <f>IFERROR(VLOOKUP(Services[[#This Row],[Service Provided ]],Worksheet!$A$86:$G$111,7,FALSE),"")</f>
        <v/>
      </c>
    </row>
    <row r="5110" spans="8:13" x14ac:dyDescent="0.25">
      <c r="H5110" s="55" t="str">
        <f>IFERROR(VLOOKUP(E5110,Worksheet!$A$86:$B$110,2,FALSE)," ")</f>
        <v xml:space="preserve"> </v>
      </c>
      <c r="I5110" s="20" t="str">
        <f t="shared" si="159"/>
        <v/>
      </c>
      <c r="K5110" s="20" t="str">
        <f t="shared" si="160"/>
        <v/>
      </c>
      <c r="M5110" s="19" t="str">
        <f>IFERROR(VLOOKUP(Services[[#This Row],[Service Provided ]],Worksheet!$A$86:$G$111,7,FALSE),"")</f>
        <v/>
      </c>
    </row>
    <row r="5111" spans="8:13" x14ac:dyDescent="0.25">
      <c r="H5111" s="55" t="str">
        <f>IFERROR(VLOOKUP(E5111,Worksheet!$A$86:$B$110,2,FALSE)," ")</f>
        <v xml:space="preserve"> </v>
      </c>
      <c r="I5111" s="20" t="str">
        <f t="shared" ref="I5111:I5147" si="161">IF(H5111&lt;&gt;" ",G5111*H5111,"")</f>
        <v/>
      </c>
      <c r="K5111" s="20" t="str">
        <f t="shared" si="160"/>
        <v/>
      </c>
      <c r="M5111" s="19" t="str">
        <f>IFERROR(VLOOKUP(Services[[#This Row],[Service Provided ]],Worksheet!$A$86:$G$111,7,FALSE),"")</f>
        <v/>
      </c>
    </row>
    <row r="5112" spans="8:13" x14ac:dyDescent="0.25">
      <c r="H5112" s="55" t="str">
        <f>IFERROR(VLOOKUP(E5112,Worksheet!$A$86:$B$110,2,FALSE)," ")</f>
        <v xml:space="preserve"> </v>
      </c>
      <c r="I5112" s="20" t="str">
        <f t="shared" si="161"/>
        <v/>
      </c>
      <c r="K5112" s="20" t="str">
        <f t="shared" si="160"/>
        <v/>
      </c>
      <c r="M5112" s="19" t="str">
        <f>IFERROR(VLOOKUP(Services[[#This Row],[Service Provided ]],Worksheet!$A$86:$G$111,7,FALSE),"")</f>
        <v/>
      </c>
    </row>
    <row r="5113" spans="8:13" x14ac:dyDescent="0.25">
      <c r="H5113" s="55" t="str">
        <f>IFERROR(VLOOKUP(E5113,Worksheet!$A$86:$B$110,2,FALSE)," ")</f>
        <v xml:space="preserve"> </v>
      </c>
      <c r="I5113" s="20" t="str">
        <f t="shared" si="161"/>
        <v/>
      </c>
      <c r="K5113" s="20" t="str">
        <f t="shared" si="160"/>
        <v/>
      </c>
      <c r="M5113" s="19" t="str">
        <f>IFERROR(VLOOKUP(Services[[#This Row],[Service Provided ]],Worksheet!$A$86:$G$111,7,FALSE),"")</f>
        <v/>
      </c>
    </row>
    <row r="5114" spans="8:13" x14ac:dyDescent="0.25">
      <c r="H5114" s="55" t="str">
        <f>IFERROR(VLOOKUP(E5114,Worksheet!$A$86:$B$110,2,FALSE)," ")</f>
        <v xml:space="preserve"> </v>
      </c>
      <c r="I5114" s="20" t="str">
        <f t="shared" si="161"/>
        <v/>
      </c>
      <c r="K5114" s="20" t="str">
        <f t="shared" si="160"/>
        <v/>
      </c>
      <c r="M5114" s="19" t="str">
        <f>IFERROR(VLOOKUP(Services[[#This Row],[Service Provided ]],Worksheet!$A$86:$G$111,7,FALSE),"")</f>
        <v/>
      </c>
    </row>
    <row r="5115" spans="8:13" x14ac:dyDescent="0.25">
      <c r="H5115" s="55" t="str">
        <f>IFERROR(VLOOKUP(E5115,Worksheet!$A$86:$B$110,2,FALSE)," ")</f>
        <v xml:space="preserve"> </v>
      </c>
      <c r="I5115" s="20" t="str">
        <f t="shared" si="161"/>
        <v/>
      </c>
      <c r="K5115" s="20" t="str">
        <f t="shared" si="160"/>
        <v/>
      </c>
      <c r="M5115" s="19" t="str">
        <f>IFERROR(VLOOKUP(Services[[#This Row],[Service Provided ]],Worksheet!$A$86:$G$111,7,FALSE),"")</f>
        <v/>
      </c>
    </row>
    <row r="5116" spans="8:13" x14ac:dyDescent="0.25">
      <c r="H5116" s="55" t="str">
        <f>IFERROR(VLOOKUP(E5116,Worksheet!$A$86:$B$110,2,FALSE)," ")</f>
        <v xml:space="preserve"> </v>
      </c>
      <c r="I5116" s="20" t="str">
        <f t="shared" si="161"/>
        <v/>
      </c>
      <c r="K5116" s="20" t="str">
        <f t="shared" si="160"/>
        <v/>
      </c>
      <c r="M5116" s="19" t="str">
        <f>IFERROR(VLOOKUP(Services[[#This Row],[Service Provided ]],Worksheet!$A$86:$G$111,7,FALSE),"")</f>
        <v/>
      </c>
    </row>
    <row r="5117" spans="8:13" x14ac:dyDescent="0.25">
      <c r="H5117" s="55" t="str">
        <f>IFERROR(VLOOKUP(E5117,Worksheet!$A$86:$B$110,2,FALSE)," ")</f>
        <v xml:space="preserve"> </v>
      </c>
      <c r="I5117" s="20" t="str">
        <f t="shared" si="161"/>
        <v/>
      </c>
      <c r="K5117" s="20" t="str">
        <f t="shared" si="160"/>
        <v/>
      </c>
      <c r="M5117" s="19" t="str">
        <f>IFERROR(VLOOKUP(Services[[#This Row],[Service Provided ]],Worksheet!$A$86:$G$111,7,FALSE),"")</f>
        <v/>
      </c>
    </row>
    <row r="5118" spans="8:13" x14ac:dyDescent="0.25">
      <c r="H5118" s="55" t="str">
        <f>IFERROR(VLOOKUP(E5118,Worksheet!$A$86:$B$110,2,FALSE)," ")</f>
        <v xml:space="preserve"> </v>
      </c>
      <c r="I5118" s="20" t="str">
        <f t="shared" si="161"/>
        <v/>
      </c>
      <c r="K5118" s="20" t="str">
        <f t="shared" si="160"/>
        <v/>
      </c>
      <c r="M5118" s="19" t="str">
        <f>IFERROR(VLOOKUP(Services[[#This Row],[Service Provided ]],Worksheet!$A$86:$G$111,7,FALSE),"")</f>
        <v/>
      </c>
    </row>
    <row r="5119" spans="8:13" x14ac:dyDescent="0.25">
      <c r="H5119" s="55" t="str">
        <f>IFERROR(VLOOKUP(E5119,Worksheet!$A$86:$B$110,2,FALSE)," ")</f>
        <v xml:space="preserve"> </v>
      </c>
      <c r="I5119" s="20" t="str">
        <f t="shared" si="161"/>
        <v/>
      </c>
      <c r="K5119" s="20" t="str">
        <f t="shared" si="160"/>
        <v/>
      </c>
      <c r="M5119" s="19" t="str">
        <f>IFERROR(VLOOKUP(Services[[#This Row],[Service Provided ]],Worksheet!$A$86:$G$111,7,FALSE),"")</f>
        <v/>
      </c>
    </row>
    <row r="5120" spans="8:13" x14ac:dyDescent="0.25">
      <c r="H5120" s="55" t="str">
        <f>IFERROR(VLOOKUP(E5120,Worksheet!$A$86:$B$110,2,FALSE)," ")</f>
        <v xml:space="preserve"> </v>
      </c>
      <c r="I5120" s="20" t="str">
        <f t="shared" si="161"/>
        <v/>
      </c>
      <c r="K5120" s="20" t="str">
        <f t="shared" si="160"/>
        <v/>
      </c>
      <c r="M5120" s="19" t="str">
        <f>IFERROR(VLOOKUP(Services[[#This Row],[Service Provided ]],Worksheet!$A$86:$G$111,7,FALSE),"")</f>
        <v/>
      </c>
    </row>
    <row r="5121" spans="8:13" x14ac:dyDescent="0.25">
      <c r="H5121" s="55" t="str">
        <f>IFERROR(VLOOKUP(E5121,Worksheet!$A$86:$B$110,2,FALSE)," ")</f>
        <v xml:space="preserve"> </v>
      </c>
      <c r="I5121" s="20" t="str">
        <f t="shared" si="161"/>
        <v/>
      </c>
      <c r="K5121" s="20" t="str">
        <f t="shared" si="160"/>
        <v/>
      </c>
      <c r="M5121" s="19" t="str">
        <f>IFERROR(VLOOKUP(Services[[#This Row],[Service Provided ]],Worksheet!$A$86:$G$111,7,FALSE),"")</f>
        <v/>
      </c>
    </row>
    <row r="5122" spans="8:13" x14ac:dyDescent="0.25">
      <c r="H5122" s="55" t="str">
        <f>IFERROR(VLOOKUP(E5122,Worksheet!$A$86:$B$110,2,FALSE)," ")</f>
        <v xml:space="preserve"> </v>
      </c>
      <c r="I5122" s="20" t="str">
        <f t="shared" si="161"/>
        <v/>
      </c>
      <c r="K5122" s="20" t="str">
        <f t="shared" si="160"/>
        <v/>
      </c>
      <c r="M5122" s="19" t="str">
        <f>IFERROR(VLOOKUP(Services[[#This Row],[Service Provided ]],Worksheet!$A$86:$G$111,7,FALSE),"")</f>
        <v/>
      </c>
    </row>
    <row r="5123" spans="8:13" x14ac:dyDescent="0.25">
      <c r="H5123" s="55" t="str">
        <f>IFERROR(VLOOKUP(E5123,Worksheet!$A$86:$B$110,2,FALSE)," ")</f>
        <v xml:space="preserve"> </v>
      </c>
      <c r="I5123" s="20" t="str">
        <f t="shared" si="161"/>
        <v/>
      </c>
      <c r="K5123" s="20" t="str">
        <f t="shared" si="160"/>
        <v/>
      </c>
      <c r="M5123" s="19" t="str">
        <f>IFERROR(VLOOKUP(Services[[#This Row],[Service Provided ]],Worksheet!$A$86:$G$111,7,FALSE),"")</f>
        <v/>
      </c>
    </row>
    <row r="5124" spans="8:13" x14ac:dyDescent="0.25">
      <c r="H5124" s="55" t="str">
        <f>IFERROR(VLOOKUP(E5124,Worksheet!$A$86:$B$110,2,FALSE)," ")</f>
        <v xml:space="preserve"> </v>
      </c>
      <c r="I5124" s="20" t="str">
        <f t="shared" si="161"/>
        <v/>
      </c>
      <c r="K5124" s="20" t="str">
        <f t="shared" si="160"/>
        <v/>
      </c>
      <c r="M5124" s="19" t="str">
        <f>IFERROR(VLOOKUP(Services[[#This Row],[Service Provided ]],Worksheet!$A$86:$G$111,7,FALSE),"")</f>
        <v/>
      </c>
    </row>
    <row r="5125" spans="8:13" x14ac:dyDescent="0.25">
      <c r="H5125" s="55" t="str">
        <f>IFERROR(VLOOKUP(E5125,Worksheet!$A$86:$B$110,2,FALSE)," ")</f>
        <v xml:space="preserve"> </v>
      </c>
      <c r="I5125" s="20" t="str">
        <f t="shared" si="161"/>
        <v/>
      </c>
      <c r="K5125" s="20" t="str">
        <f t="shared" si="160"/>
        <v/>
      </c>
      <c r="M5125" s="19" t="str">
        <f>IFERROR(VLOOKUP(Services[[#This Row],[Service Provided ]],Worksheet!$A$86:$G$111,7,FALSE),"")</f>
        <v/>
      </c>
    </row>
    <row r="5126" spans="8:13" x14ac:dyDescent="0.25">
      <c r="H5126" s="55" t="str">
        <f>IFERROR(VLOOKUP(E5126,Worksheet!$A$86:$B$110,2,FALSE)," ")</f>
        <v xml:space="preserve"> </v>
      </c>
      <c r="I5126" s="20" t="str">
        <f t="shared" si="161"/>
        <v/>
      </c>
      <c r="K5126" s="20" t="str">
        <f t="shared" si="160"/>
        <v/>
      </c>
      <c r="M5126" s="19" t="str">
        <f>IFERROR(VLOOKUP(Services[[#This Row],[Service Provided ]],Worksheet!$A$86:$G$111,7,FALSE),"")</f>
        <v/>
      </c>
    </row>
    <row r="5127" spans="8:13" x14ac:dyDescent="0.25">
      <c r="H5127" s="55" t="str">
        <f>IFERROR(VLOOKUP(E5127,Worksheet!$A$86:$B$110,2,FALSE)," ")</f>
        <v xml:space="preserve"> </v>
      </c>
      <c r="I5127" s="20" t="str">
        <f t="shared" si="161"/>
        <v/>
      </c>
      <c r="K5127" s="20" t="str">
        <f t="shared" si="160"/>
        <v/>
      </c>
      <c r="M5127" s="19" t="str">
        <f>IFERROR(VLOOKUP(Services[[#This Row],[Service Provided ]],Worksheet!$A$86:$G$111,7,FALSE),"")</f>
        <v/>
      </c>
    </row>
    <row r="5128" spans="8:13" x14ac:dyDescent="0.25">
      <c r="H5128" s="55" t="str">
        <f>IFERROR(VLOOKUP(E5128,Worksheet!$A$86:$B$110,2,FALSE)," ")</f>
        <v xml:space="preserve"> </v>
      </c>
      <c r="I5128" s="20" t="str">
        <f t="shared" si="161"/>
        <v/>
      </c>
      <c r="K5128" s="20" t="str">
        <f t="shared" si="160"/>
        <v/>
      </c>
      <c r="M5128" s="19" t="str">
        <f>IFERROR(VLOOKUP(Services[[#This Row],[Service Provided ]],Worksheet!$A$86:$G$111,7,FALSE),"")</f>
        <v/>
      </c>
    </row>
    <row r="5129" spans="8:13" x14ac:dyDescent="0.25">
      <c r="H5129" s="55" t="str">
        <f>IFERROR(VLOOKUP(E5129,Worksheet!$A$86:$B$110,2,FALSE)," ")</f>
        <v xml:space="preserve"> </v>
      </c>
      <c r="I5129" s="20" t="str">
        <f t="shared" si="161"/>
        <v/>
      </c>
      <c r="K5129" s="20" t="str">
        <f t="shared" si="160"/>
        <v/>
      </c>
      <c r="M5129" s="19" t="str">
        <f>IFERROR(VLOOKUP(Services[[#This Row],[Service Provided ]],Worksheet!$A$86:$G$111,7,FALSE),"")</f>
        <v/>
      </c>
    </row>
    <row r="5130" spans="8:13" x14ac:dyDescent="0.25">
      <c r="H5130" s="55" t="str">
        <f>IFERROR(VLOOKUP(E5130,Worksheet!$A$86:$B$110,2,FALSE)," ")</f>
        <v xml:space="preserve"> </v>
      </c>
      <c r="I5130" s="20" t="str">
        <f t="shared" si="161"/>
        <v/>
      </c>
      <c r="K5130" s="20" t="str">
        <f t="shared" si="160"/>
        <v/>
      </c>
      <c r="M5130" s="19" t="str">
        <f>IFERROR(VLOOKUP(Services[[#This Row],[Service Provided ]],Worksheet!$A$86:$G$111,7,FALSE),"")</f>
        <v/>
      </c>
    </row>
    <row r="5131" spans="8:13" x14ac:dyDescent="0.25">
      <c r="H5131" s="55" t="str">
        <f>IFERROR(VLOOKUP(E5131,Worksheet!$A$86:$B$110,2,FALSE)," ")</f>
        <v xml:space="preserve"> </v>
      </c>
      <c r="I5131" s="20" t="str">
        <f t="shared" si="161"/>
        <v/>
      </c>
      <c r="K5131" s="20" t="str">
        <f t="shared" si="160"/>
        <v/>
      </c>
      <c r="M5131" s="19" t="str">
        <f>IFERROR(VLOOKUP(Services[[#This Row],[Service Provided ]],Worksheet!$A$86:$G$111,7,FALSE),"")</f>
        <v/>
      </c>
    </row>
    <row r="5132" spans="8:13" x14ac:dyDescent="0.25">
      <c r="H5132" s="55" t="str">
        <f>IFERROR(VLOOKUP(E5132,Worksheet!$A$86:$B$110,2,FALSE)," ")</f>
        <v xml:space="preserve"> </v>
      </c>
      <c r="I5132" s="20" t="str">
        <f t="shared" si="161"/>
        <v/>
      </c>
      <c r="K5132" s="20" t="str">
        <f t="shared" si="160"/>
        <v/>
      </c>
      <c r="M5132" s="19" t="str">
        <f>IFERROR(VLOOKUP(Services[[#This Row],[Service Provided ]],Worksheet!$A$86:$G$111,7,FALSE),"")</f>
        <v/>
      </c>
    </row>
    <row r="5133" spans="8:13" x14ac:dyDescent="0.25">
      <c r="H5133" s="55" t="str">
        <f>IFERROR(VLOOKUP(E5133,Worksheet!$A$86:$B$110,2,FALSE)," ")</f>
        <v xml:space="preserve"> </v>
      </c>
      <c r="I5133" s="20" t="str">
        <f t="shared" si="161"/>
        <v/>
      </c>
      <c r="K5133" s="20" t="str">
        <f t="shared" si="160"/>
        <v/>
      </c>
      <c r="M5133" s="19" t="str">
        <f>IFERROR(VLOOKUP(Services[[#This Row],[Service Provided ]],Worksheet!$A$86:$G$111,7,FALSE),"")</f>
        <v/>
      </c>
    </row>
    <row r="5134" spans="8:13" x14ac:dyDescent="0.25">
      <c r="H5134" s="55" t="str">
        <f>IFERROR(VLOOKUP(E5134,Worksheet!$A$86:$B$110,2,FALSE)," ")</f>
        <v xml:space="preserve"> </v>
      </c>
      <c r="I5134" s="20" t="str">
        <f t="shared" si="161"/>
        <v/>
      </c>
      <c r="K5134" s="20" t="str">
        <f t="shared" si="160"/>
        <v/>
      </c>
      <c r="M5134" s="19" t="str">
        <f>IFERROR(VLOOKUP(Services[[#This Row],[Service Provided ]],Worksheet!$A$86:$G$111,7,FALSE),"")</f>
        <v/>
      </c>
    </row>
    <row r="5135" spans="8:13" x14ac:dyDescent="0.25">
      <c r="H5135" s="55" t="str">
        <f>IFERROR(VLOOKUP(E5135,Worksheet!$A$86:$B$110,2,FALSE)," ")</f>
        <v xml:space="preserve"> </v>
      </c>
      <c r="I5135" s="20" t="str">
        <f t="shared" si="161"/>
        <v/>
      </c>
      <c r="K5135" s="20" t="str">
        <f t="shared" si="160"/>
        <v/>
      </c>
      <c r="M5135" s="19" t="str">
        <f>IFERROR(VLOOKUP(Services[[#This Row],[Service Provided ]],Worksheet!$A$86:$G$111,7,FALSE),"")</f>
        <v/>
      </c>
    </row>
    <row r="5136" spans="8:13" x14ac:dyDescent="0.25">
      <c r="H5136" s="55" t="str">
        <f>IFERROR(VLOOKUP(E5136,Worksheet!$A$86:$B$110,2,FALSE)," ")</f>
        <v xml:space="preserve"> </v>
      </c>
      <c r="I5136" s="20" t="str">
        <f t="shared" si="161"/>
        <v/>
      </c>
      <c r="K5136" s="20" t="str">
        <f t="shared" si="160"/>
        <v/>
      </c>
      <c r="M5136" s="19" t="str">
        <f>IFERROR(VLOOKUP(Services[[#This Row],[Service Provided ]],Worksheet!$A$86:$G$111,7,FALSE),"")</f>
        <v/>
      </c>
    </row>
    <row r="5137" spans="8:13" x14ac:dyDescent="0.25">
      <c r="H5137" s="55" t="str">
        <f>IFERROR(VLOOKUP(E5137,Worksheet!$A$86:$B$110,2,FALSE)," ")</f>
        <v xml:space="preserve"> </v>
      </c>
      <c r="I5137" s="20" t="str">
        <f t="shared" si="161"/>
        <v/>
      </c>
      <c r="K5137" s="20" t="str">
        <f t="shared" si="160"/>
        <v/>
      </c>
      <c r="M5137" s="19" t="str">
        <f>IFERROR(VLOOKUP(Services[[#This Row],[Service Provided ]],Worksheet!$A$86:$G$111,7,FALSE),"")</f>
        <v/>
      </c>
    </row>
    <row r="5138" spans="8:13" x14ac:dyDescent="0.25">
      <c r="H5138" s="55" t="str">
        <f>IFERROR(VLOOKUP(E5138,Worksheet!$A$86:$B$110,2,FALSE)," ")</f>
        <v xml:space="preserve"> </v>
      </c>
      <c r="I5138" s="20" t="str">
        <f t="shared" si="161"/>
        <v/>
      </c>
      <c r="K5138" s="20" t="str">
        <f t="shared" si="160"/>
        <v/>
      </c>
      <c r="M5138" s="19" t="str">
        <f>IFERROR(VLOOKUP(Services[[#This Row],[Service Provided ]],Worksheet!$A$86:$G$111,7,FALSE),"")</f>
        <v/>
      </c>
    </row>
    <row r="5139" spans="8:13" x14ac:dyDescent="0.25">
      <c r="H5139" s="55" t="str">
        <f>IFERROR(VLOOKUP(E5139,Worksheet!$A$86:$B$110,2,FALSE)," ")</f>
        <v xml:space="preserve"> </v>
      </c>
      <c r="I5139" s="20" t="str">
        <f t="shared" si="161"/>
        <v/>
      </c>
      <c r="K5139" s="20" t="str">
        <f t="shared" si="160"/>
        <v/>
      </c>
      <c r="M5139" s="19" t="str">
        <f>IFERROR(VLOOKUP(Services[[#This Row],[Service Provided ]],Worksheet!$A$86:$G$111,7,FALSE),"")</f>
        <v/>
      </c>
    </row>
    <row r="5140" spans="8:13" x14ac:dyDescent="0.25">
      <c r="H5140" s="55" t="str">
        <f>IFERROR(VLOOKUP(E5140,Worksheet!$A$86:$B$110,2,FALSE)," ")</f>
        <v xml:space="preserve"> </v>
      </c>
      <c r="I5140" s="20" t="str">
        <f t="shared" si="161"/>
        <v/>
      </c>
      <c r="K5140" s="20" t="str">
        <f t="shared" si="160"/>
        <v/>
      </c>
      <c r="M5140" s="19" t="str">
        <f>IFERROR(VLOOKUP(Services[[#This Row],[Service Provided ]],Worksheet!$A$86:$G$111,7,FALSE),"")</f>
        <v/>
      </c>
    </row>
    <row r="5141" spans="8:13" x14ac:dyDescent="0.25">
      <c r="H5141" s="55" t="str">
        <f>IFERROR(VLOOKUP(E5141,Worksheet!$A$86:$B$110,2,FALSE)," ")</f>
        <v xml:space="preserve"> </v>
      </c>
      <c r="I5141" s="20" t="str">
        <f t="shared" si="161"/>
        <v/>
      </c>
      <c r="K5141" s="20" t="str">
        <f t="shared" si="160"/>
        <v/>
      </c>
      <c r="M5141" s="19" t="str">
        <f>IFERROR(VLOOKUP(Services[[#This Row],[Service Provided ]],Worksheet!$A$86:$G$111,7,FALSE),"")</f>
        <v/>
      </c>
    </row>
    <row r="5142" spans="8:13" x14ac:dyDescent="0.25">
      <c r="H5142" s="55" t="str">
        <f>IFERROR(VLOOKUP(E5142,Worksheet!$A$86:$B$110,2,FALSE)," ")</f>
        <v xml:space="preserve"> </v>
      </c>
      <c r="I5142" s="20" t="str">
        <f t="shared" si="161"/>
        <v/>
      </c>
      <c r="K5142" s="20" t="str">
        <f t="shared" si="160"/>
        <v/>
      </c>
      <c r="M5142" s="19" t="str">
        <f>IFERROR(VLOOKUP(Services[[#This Row],[Service Provided ]],Worksheet!$A$86:$G$111,7,FALSE),"")</f>
        <v/>
      </c>
    </row>
    <row r="5143" spans="8:13" x14ac:dyDescent="0.25">
      <c r="H5143" s="55" t="str">
        <f>IFERROR(VLOOKUP(E5143,Worksheet!$A$86:$B$110,2,FALSE)," ")</f>
        <v xml:space="preserve"> </v>
      </c>
      <c r="I5143" s="20" t="str">
        <f t="shared" si="161"/>
        <v/>
      </c>
      <c r="K5143" s="20" t="str">
        <f t="shared" si="160"/>
        <v/>
      </c>
      <c r="M5143" s="19" t="str">
        <f>IFERROR(VLOOKUP(Services[[#This Row],[Service Provided ]],Worksheet!$A$86:$G$111,7,FALSE),"")</f>
        <v/>
      </c>
    </row>
    <row r="5144" spans="8:13" x14ac:dyDescent="0.25">
      <c r="H5144" s="55" t="str">
        <f>IFERROR(VLOOKUP(E5144,Worksheet!$A$86:$B$110,2,FALSE)," ")</f>
        <v xml:space="preserve"> </v>
      </c>
      <c r="I5144" s="20" t="str">
        <f t="shared" si="161"/>
        <v/>
      </c>
      <c r="K5144" s="20" t="str">
        <f t="shared" si="160"/>
        <v/>
      </c>
      <c r="M5144" s="19" t="str">
        <f>IFERROR(VLOOKUP(Services[[#This Row],[Service Provided ]],Worksheet!$A$86:$G$111,7,FALSE),"")</f>
        <v/>
      </c>
    </row>
    <row r="5145" spans="8:13" x14ac:dyDescent="0.25">
      <c r="H5145" s="55" t="str">
        <f>IFERROR(VLOOKUP(E5145,Worksheet!$A$86:$B$110,2,FALSE)," ")</f>
        <v xml:space="preserve"> </v>
      </c>
      <c r="I5145" s="20" t="str">
        <f t="shared" si="161"/>
        <v/>
      </c>
      <c r="K5145" s="20" t="str">
        <f t="shared" si="160"/>
        <v/>
      </c>
      <c r="M5145" s="19" t="str">
        <f>IFERROR(VLOOKUP(Services[[#This Row],[Service Provided ]],Worksheet!$A$86:$G$111,7,FALSE),"")</f>
        <v/>
      </c>
    </row>
    <row r="5146" spans="8:13" x14ac:dyDescent="0.25">
      <c r="H5146" s="55" t="str">
        <f>IFERROR(VLOOKUP(E5146,Worksheet!$A$86:$B$110,2,FALSE)," ")</f>
        <v xml:space="preserve"> </v>
      </c>
      <c r="I5146" s="20" t="str">
        <f t="shared" si="161"/>
        <v/>
      </c>
      <c r="K5146" s="20" t="str">
        <f t="shared" si="160"/>
        <v/>
      </c>
      <c r="M5146" s="19" t="str">
        <f>IFERROR(VLOOKUP(Services[[#This Row],[Service Provided ]],Worksheet!$A$86:$G$111,7,FALSE),"")</f>
        <v/>
      </c>
    </row>
    <row r="5147" spans="8:13" x14ac:dyDescent="0.25">
      <c r="H5147" s="55" t="str">
        <f>IFERROR(VLOOKUP(E5147,Worksheet!$A$86:$B$110,2,FALSE)," ")</f>
        <v xml:space="preserve"> </v>
      </c>
      <c r="I5147" s="20" t="str">
        <f t="shared" si="161"/>
        <v/>
      </c>
      <c r="K5147" s="20" t="str">
        <f t="shared" si="160"/>
        <v/>
      </c>
      <c r="M5147" s="19" t="str">
        <f>IFERROR(VLOOKUP(Services[[#This Row],[Service Provided ]],Worksheet!$A$86:$G$111,7,FALSE),"")</f>
        <v/>
      </c>
    </row>
    <row r="5148" spans="8:13" x14ac:dyDescent="0.25">
      <c r="H5148" s="55"/>
      <c r="I5148" s="20"/>
      <c r="K5148" s="20"/>
      <c r="M5148" s="19" t="str">
        <f>IFERROR(VLOOKUP(Services[[#This Row],[Service Provided ]],Worksheet!$A$86:$G$111,7,FALSE),"")</f>
        <v/>
      </c>
    </row>
    <row r="5149" spans="8:13" x14ac:dyDescent="0.25">
      <c r="H5149" s="55" t="str">
        <f>IFERROR(VLOOKUP(E5149,Worksheet!$A$86:$B$104,2,FALSE)," ")</f>
        <v xml:space="preserve"> </v>
      </c>
      <c r="I5149" s="20" t="str">
        <f t="shared" ref="I5149:I5168" si="162">IF(H5149&lt;&gt;" ",G5149*H5149,"")</f>
        <v/>
      </c>
      <c r="K5149" s="20" t="str">
        <f t="shared" si="160"/>
        <v/>
      </c>
      <c r="M5149" s="19" t="str">
        <f>IFERROR(VLOOKUP(Services[[#This Row],[Service Provided ]],Worksheet!$A$86:$G$111,7,FALSE),"")</f>
        <v/>
      </c>
    </row>
    <row r="5150" spans="8:13" x14ac:dyDescent="0.25">
      <c r="H5150" s="55" t="str">
        <f>IFERROR(VLOOKUP(E5150,Worksheet!$A$86:$B$104,2,FALSE)," ")</f>
        <v xml:space="preserve"> </v>
      </c>
      <c r="I5150" s="20" t="str">
        <f t="shared" si="162"/>
        <v/>
      </c>
      <c r="K5150" s="20" t="str">
        <f t="shared" si="160"/>
        <v/>
      </c>
      <c r="M5150" s="19" t="str">
        <f>IFERROR(VLOOKUP(Services[[#This Row],[Service Provided ]],Worksheet!$A$86:$G$111,7,FALSE),"")</f>
        <v/>
      </c>
    </row>
    <row r="5151" spans="8:13" x14ac:dyDescent="0.25">
      <c r="H5151" s="55" t="str">
        <f>IFERROR(VLOOKUP(E5151,Worksheet!$A$86:$B$104,2,FALSE)," ")</f>
        <v xml:space="preserve"> </v>
      </c>
      <c r="I5151" s="20" t="str">
        <f t="shared" si="162"/>
        <v/>
      </c>
      <c r="K5151" s="20" t="str">
        <f t="shared" si="160"/>
        <v/>
      </c>
      <c r="M5151" s="19" t="str">
        <f>IFERROR(VLOOKUP(Services[[#This Row],[Service Provided ]],Worksheet!$A$86:$G$111,7,FALSE),"")</f>
        <v/>
      </c>
    </row>
    <row r="5152" spans="8:13" x14ac:dyDescent="0.25">
      <c r="H5152" s="55" t="str">
        <f>IFERROR(VLOOKUP(E5152,Worksheet!$A$86:$B$104,2,FALSE)," ")</f>
        <v xml:space="preserve"> </v>
      </c>
      <c r="I5152" s="20" t="str">
        <f t="shared" si="162"/>
        <v/>
      </c>
      <c r="K5152" s="20" t="str">
        <f t="shared" si="160"/>
        <v/>
      </c>
      <c r="M5152" s="19" t="str">
        <f>IFERROR(VLOOKUP(Services[[#This Row],[Service Provided ]],Worksheet!$A$86:$G$111,7,FALSE),"")</f>
        <v/>
      </c>
    </row>
    <row r="5153" spans="8:13" x14ac:dyDescent="0.25">
      <c r="H5153" s="55" t="str">
        <f>IFERROR(VLOOKUP(E5153,Worksheet!$A$86:$B$104,2,FALSE)," ")</f>
        <v xml:space="preserve"> </v>
      </c>
      <c r="I5153" s="20" t="str">
        <f t="shared" si="162"/>
        <v/>
      </c>
      <c r="K5153" s="20" t="str">
        <f t="shared" si="160"/>
        <v/>
      </c>
      <c r="M5153" s="19" t="str">
        <f>IFERROR(VLOOKUP(Services[[#This Row],[Service Provided ]],Worksheet!$A$86:$G$111,7,FALSE),"")</f>
        <v/>
      </c>
    </row>
    <row r="5154" spans="8:13" x14ac:dyDescent="0.25">
      <c r="H5154" s="55" t="str">
        <f>IFERROR(VLOOKUP(E5154,Worksheet!$A$86:$B$104,2,FALSE)," ")</f>
        <v xml:space="preserve"> </v>
      </c>
      <c r="I5154" s="20" t="str">
        <f t="shared" si="162"/>
        <v/>
      </c>
      <c r="K5154" s="20" t="str">
        <f t="shared" si="160"/>
        <v/>
      </c>
      <c r="M5154" s="19" t="str">
        <f>IFERROR(VLOOKUP(Services[[#This Row],[Service Provided ]],Worksheet!$A$86:$G$111,7,FALSE),"")</f>
        <v/>
      </c>
    </row>
    <row r="5155" spans="8:13" x14ac:dyDescent="0.25">
      <c r="H5155" s="55" t="str">
        <f>IFERROR(VLOOKUP(E5155,Worksheet!$A$86:$B$104,2,FALSE)," ")</f>
        <v xml:space="preserve"> </v>
      </c>
      <c r="I5155" s="20" t="str">
        <f t="shared" si="162"/>
        <v/>
      </c>
      <c r="K5155" s="20" t="str">
        <f t="shared" si="160"/>
        <v/>
      </c>
      <c r="M5155" s="19" t="str">
        <f>IFERROR(VLOOKUP(Services[[#This Row],[Service Provided ]],Worksheet!$A$86:$G$111,7,FALSE),"")</f>
        <v/>
      </c>
    </row>
    <row r="5156" spans="8:13" x14ac:dyDescent="0.25">
      <c r="H5156" s="55" t="str">
        <f>IFERROR(VLOOKUP(E5156,Worksheet!$A$86:$B$104,2,FALSE)," ")</f>
        <v xml:space="preserve"> </v>
      </c>
      <c r="I5156" s="20" t="str">
        <f t="shared" si="162"/>
        <v/>
      </c>
      <c r="K5156" s="20" t="str">
        <f t="shared" si="160"/>
        <v/>
      </c>
      <c r="M5156" s="19" t="str">
        <f>IFERROR(VLOOKUP(Services[[#This Row],[Service Provided ]],Worksheet!$A$86:$G$111,7,FALSE),"")</f>
        <v/>
      </c>
    </row>
    <row r="5157" spans="8:13" x14ac:dyDescent="0.25">
      <c r="H5157" s="55" t="str">
        <f>IFERROR(VLOOKUP(E5157,Worksheet!$A$86:$B$104,2,FALSE)," ")</f>
        <v xml:space="preserve"> </v>
      </c>
      <c r="I5157" s="20" t="str">
        <f t="shared" si="162"/>
        <v/>
      </c>
      <c r="K5157" s="20" t="str">
        <f t="shared" si="160"/>
        <v/>
      </c>
      <c r="M5157" s="19" t="str">
        <f>IFERROR(VLOOKUP(Services[[#This Row],[Service Provided ]],Worksheet!$A$86:$G$111,7,FALSE),"")</f>
        <v/>
      </c>
    </row>
    <row r="5158" spans="8:13" x14ac:dyDescent="0.25">
      <c r="H5158" s="55" t="str">
        <f>IFERROR(VLOOKUP(E5158,Worksheet!$A$86:$B$104,2,FALSE)," ")</f>
        <v xml:space="preserve"> </v>
      </c>
      <c r="I5158" s="20" t="str">
        <f t="shared" si="162"/>
        <v/>
      </c>
      <c r="K5158" s="20" t="str">
        <f t="shared" si="160"/>
        <v/>
      </c>
      <c r="M5158" s="19" t="str">
        <f>IFERROR(VLOOKUP(Services[[#This Row],[Service Provided ]],Worksheet!$A$86:$G$111,7,FALSE),"")</f>
        <v/>
      </c>
    </row>
    <row r="5159" spans="8:13" x14ac:dyDescent="0.25">
      <c r="H5159" s="55" t="str">
        <f>IFERROR(VLOOKUP(E5159,Worksheet!$A$86:$B$104,2,FALSE)," ")</f>
        <v xml:space="preserve"> </v>
      </c>
      <c r="I5159" s="20" t="str">
        <f t="shared" si="162"/>
        <v/>
      </c>
      <c r="K5159" s="20" t="str">
        <f t="shared" si="160"/>
        <v/>
      </c>
      <c r="M5159" s="19" t="str">
        <f>IFERROR(VLOOKUP(Services[[#This Row],[Service Provided ]],Worksheet!$A$86:$G$111,7,FALSE),"")</f>
        <v/>
      </c>
    </row>
    <row r="5160" spans="8:13" x14ac:dyDescent="0.25">
      <c r="H5160" s="55" t="str">
        <f>IFERROR(VLOOKUP(E5160,Worksheet!$A$86:$B$104,2,FALSE)," ")</f>
        <v xml:space="preserve"> </v>
      </c>
      <c r="I5160" s="20" t="str">
        <f t="shared" si="162"/>
        <v/>
      </c>
      <c r="K5160" s="20" t="str">
        <f t="shared" si="160"/>
        <v/>
      </c>
      <c r="M5160" s="19" t="str">
        <f>IFERROR(VLOOKUP(Services[[#This Row],[Service Provided ]],Worksheet!$A$86:$G$111,7,FALSE),"")</f>
        <v/>
      </c>
    </row>
    <row r="5161" spans="8:13" x14ac:dyDescent="0.25">
      <c r="H5161" s="55" t="str">
        <f>IFERROR(VLOOKUP(E5161,Worksheet!$A$86:$B$104,2,FALSE)," ")</f>
        <v xml:space="preserve"> </v>
      </c>
      <c r="I5161" s="20" t="str">
        <f t="shared" si="162"/>
        <v/>
      </c>
      <c r="K5161" s="20" t="str">
        <f t="shared" si="160"/>
        <v/>
      </c>
      <c r="M5161" s="19" t="str">
        <f>IFERROR(VLOOKUP(Services[[#This Row],[Service Provided ]],Worksheet!$A$86:$G$111,7,FALSE),"")</f>
        <v/>
      </c>
    </row>
    <row r="5162" spans="8:13" x14ac:dyDescent="0.25">
      <c r="H5162" s="55" t="str">
        <f>IFERROR(VLOOKUP(E5162,Worksheet!$A$86:$B$104,2,FALSE)," ")</f>
        <v xml:space="preserve"> </v>
      </c>
      <c r="I5162" s="20" t="str">
        <f t="shared" si="162"/>
        <v/>
      </c>
      <c r="K5162" s="20" t="str">
        <f t="shared" si="160"/>
        <v/>
      </c>
      <c r="M5162" s="19" t="str">
        <f>IFERROR(VLOOKUP(Services[[#This Row],[Service Provided ]],Worksheet!$A$86:$G$111,7,FALSE),"")</f>
        <v/>
      </c>
    </row>
    <row r="5163" spans="8:13" x14ac:dyDescent="0.25">
      <c r="H5163" s="55" t="str">
        <f>IFERROR(VLOOKUP(E5163,Worksheet!$A$86:$B$104,2,FALSE)," ")</f>
        <v xml:space="preserve"> </v>
      </c>
      <c r="I5163" s="20" t="str">
        <f t="shared" si="162"/>
        <v/>
      </c>
      <c r="K5163" s="20" t="str">
        <f t="shared" si="160"/>
        <v/>
      </c>
      <c r="M5163" s="19" t="str">
        <f>IFERROR(VLOOKUP(Services[[#This Row],[Service Provided ]],Worksheet!$A$86:$G$111,7,FALSE),"")</f>
        <v/>
      </c>
    </row>
    <row r="5164" spans="8:13" x14ac:dyDescent="0.25">
      <c r="H5164" s="55" t="str">
        <f>IFERROR(VLOOKUP(E5164,Worksheet!$A$86:$B$104,2,FALSE)," ")</f>
        <v xml:space="preserve"> </v>
      </c>
      <c r="I5164" s="20" t="str">
        <f t="shared" si="162"/>
        <v/>
      </c>
      <c r="K5164" s="20" t="str">
        <f t="shared" si="160"/>
        <v/>
      </c>
      <c r="M5164" s="19" t="str">
        <f>IFERROR(VLOOKUP(Services[[#This Row],[Service Provided ]],Worksheet!$A$86:$G$111,7,FALSE),"")</f>
        <v/>
      </c>
    </row>
    <row r="5165" spans="8:13" x14ac:dyDescent="0.25">
      <c r="H5165" s="55" t="str">
        <f>IFERROR(VLOOKUP(E5165,Worksheet!$A$86:$B$104,2,FALSE)," ")</f>
        <v xml:space="preserve"> </v>
      </c>
      <c r="I5165" s="20" t="str">
        <f t="shared" si="162"/>
        <v/>
      </c>
      <c r="K5165" s="20" t="str">
        <f t="shared" si="160"/>
        <v/>
      </c>
      <c r="M5165" s="19" t="str">
        <f>IFERROR(VLOOKUP(Services[[#This Row],[Service Provided ]],Worksheet!$A$86:$G$111,7,FALSE),"")</f>
        <v/>
      </c>
    </row>
    <row r="5166" spans="8:13" x14ac:dyDescent="0.25">
      <c r="H5166" s="55" t="str">
        <f>IFERROR(VLOOKUP(E5166,Worksheet!$A$86:$B$104,2,FALSE)," ")</f>
        <v xml:space="preserve"> </v>
      </c>
      <c r="I5166" s="20" t="str">
        <f t="shared" si="162"/>
        <v/>
      </c>
      <c r="K5166" s="20" t="str">
        <f t="shared" si="160"/>
        <v/>
      </c>
      <c r="M5166" s="19" t="str">
        <f>IFERROR(VLOOKUP(Services[[#This Row],[Service Provided ]],Worksheet!$A$86:$G$111,7,FALSE),"")</f>
        <v/>
      </c>
    </row>
    <row r="5167" spans="8:13" x14ac:dyDescent="0.25">
      <c r="H5167" s="55" t="str">
        <f>IFERROR(VLOOKUP(E5167,Worksheet!$A$86:$B$104,2,FALSE)," ")</f>
        <v xml:space="preserve"> </v>
      </c>
      <c r="I5167" s="20" t="str">
        <f t="shared" si="162"/>
        <v/>
      </c>
      <c r="K5167" s="20" t="str">
        <f t="shared" si="160"/>
        <v/>
      </c>
      <c r="M5167" s="19" t="str">
        <f>IFERROR(VLOOKUP(Services[[#This Row],[Service Provided ]],Worksheet!$A$86:$G$111,7,FALSE),"")</f>
        <v/>
      </c>
    </row>
    <row r="5168" spans="8:13" x14ac:dyDescent="0.25">
      <c r="H5168" s="55" t="str">
        <f>IFERROR(VLOOKUP(E5168,Worksheet!$A$86:$B$104,2,FALSE)," ")</f>
        <v xml:space="preserve"> </v>
      </c>
      <c r="I5168" s="20" t="str">
        <f t="shared" si="162"/>
        <v/>
      </c>
      <c r="K5168" s="20" t="str">
        <f t="shared" si="160"/>
        <v/>
      </c>
      <c r="M5168" s="19" t="str">
        <f>IFERROR(VLOOKUP(Services[[#This Row],[Service Provided ]],Worksheet!$A$86:$G$111,7,FALSE),"")</f>
        <v/>
      </c>
    </row>
    <row r="5169" spans="8:13" x14ac:dyDescent="0.25">
      <c r="H5169" s="55" t="str">
        <f>IFERROR(VLOOKUP(E5169,Worksheet!$A$86:$B$104,2,FALSE)," ")</f>
        <v xml:space="preserve"> </v>
      </c>
      <c r="I5169" s="20" t="str">
        <f t="shared" ref="I5169:I5217" si="163">IF(H5169&lt;&gt;" ",G5169*H5169,"")</f>
        <v/>
      </c>
      <c r="K5169" s="20" t="str">
        <f t="shared" ref="K5169:K5217" si="164">IF(I5169=0,J5169,I5169)</f>
        <v/>
      </c>
      <c r="M5169" s="19" t="str">
        <f>IFERROR(VLOOKUP(Services[[#This Row],[Service Provided ]],Worksheet!$A$86:$G$111,7,FALSE),"")</f>
        <v/>
      </c>
    </row>
    <row r="5170" spans="8:13" x14ac:dyDescent="0.25">
      <c r="H5170" s="55" t="str">
        <f>IFERROR(VLOOKUP(E5170,Worksheet!$A$86:$B$104,2,FALSE)," ")</f>
        <v xml:space="preserve"> </v>
      </c>
      <c r="I5170" s="20" t="str">
        <f t="shared" si="163"/>
        <v/>
      </c>
      <c r="K5170" s="20" t="str">
        <f t="shared" si="164"/>
        <v/>
      </c>
      <c r="M5170" s="19" t="str">
        <f>IFERROR(VLOOKUP(Services[[#This Row],[Service Provided ]],Worksheet!$A$86:$G$111,7,FALSE),"")</f>
        <v/>
      </c>
    </row>
    <row r="5171" spans="8:13" x14ac:dyDescent="0.25">
      <c r="H5171" s="55" t="str">
        <f>IFERROR(VLOOKUP(E5171,Worksheet!$A$86:$B$104,2,FALSE)," ")</f>
        <v xml:space="preserve"> </v>
      </c>
      <c r="I5171" s="20" t="str">
        <f t="shared" si="163"/>
        <v/>
      </c>
      <c r="K5171" s="20" t="str">
        <f t="shared" si="164"/>
        <v/>
      </c>
      <c r="M5171" s="19" t="str">
        <f>IFERROR(VLOOKUP(Services[[#This Row],[Service Provided ]],Worksheet!$A$86:$G$111,7,FALSE),"")</f>
        <v/>
      </c>
    </row>
    <row r="5172" spans="8:13" x14ac:dyDescent="0.25">
      <c r="H5172" s="55" t="str">
        <f>IFERROR(VLOOKUP(E5172,Worksheet!$A$86:$B$104,2,FALSE)," ")</f>
        <v xml:space="preserve"> </v>
      </c>
      <c r="I5172" s="20" t="str">
        <f t="shared" si="163"/>
        <v/>
      </c>
      <c r="K5172" s="20" t="str">
        <f t="shared" si="164"/>
        <v/>
      </c>
      <c r="M5172" s="19" t="str">
        <f>IFERROR(VLOOKUP(Services[[#This Row],[Service Provided ]],Worksheet!$A$86:$G$111,7,FALSE),"")</f>
        <v/>
      </c>
    </row>
    <row r="5173" spans="8:13" x14ac:dyDescent="0.25">
      <c r="H5173" s="55" t="str">
        <f>IFERROR(VLOOKUP(E5173,Worksheet!$A$86:$B$104,2,FALSE)," ")</f>
        <v xml:space="preserve"> </v>
      </c>
      <c r="I5173" s="20" t="str">
        <f t="shared" si="163"/>
        <v/>
      </c>
      <c r="K5173" s="20" t="str">
        <f t="shared" si="164"/>
        <v/>
      </c>
      <c r="M5173" s="19" t="str">
        <f>IFERROR(VLOOKUP(Services[[#This Row],[Service Provided ]],Worksheet!$A$86:$G$111,7,FALSE),"")</f>
        <v/>
      </c>
    </row>
    <row r="5174" spans="8:13" x14ac:dyDescent="0.25">
      <c r="H5174" s="55" t="str">
        <f>IFERROR(VLOOKUP(E5174,Worksheet!$A$86:$B$104,2,FALSE)," ")</f>
        <v xml:space="preserve"> </v>
      </c>
      <c r="I5174" s="20" t="str">
        <f t="shared" si="163"/>
        <v/>
      </c>
      <c r="K5174" s="20" t="str">
        <f t="shared" si="164"/>
        <v/>
      </c>
      <c r="M5174" s="19" t="str">
        <f>IFERROR(VLOOKUP(Services[[#This Row],[Service Provided ]],Worksheet!$A$86:$G$111,7,FALSE),"")</f>
        <v/>
      </c>
    </row>
    <row r="5175" spans="8:13" x14ac:dyDescent="0.25">
      <c r="H5175" s="55" t="str">
        <f>IFERROR(VLOOKUP(E5175,Worksheet!$A$86:$B$104,2,FALSE)," ")</f>
        <v xml:space="preserve"> </v>
      </c>
      <c r="I5175" s="20" t="str">
        <f t="shared" si="163"/>
        <v/>
      </c>
      <c r="K5175" s="20" t="str">
        <f t="shared" si="164"/>
        <v/>
      </c>
      <c r="M5175" s="19" t="str">
        <f>IFERROR(VLOOKUP(Services[[#This Row],[Service Provided ]],Worksheet!$A$86:$G$111,7,FALSE),"")</f>
        <v/>
      </c>
    </row>
    <row r="5176" spans="8:13" x14ac:dyDescent="0.25">
      <c r="H5176" s="55" t="str">
        <f>IFERROR(VLOOKUP(E5176,Worksheet!$A$86:$B$104,2,FALSE)," ")</f>
        <v xml:space="preserve"> </v>
      </c>
      <c r="I5176" s="20" t="str">
        <f t="shared" si="163"/>
        <v/>
      </c>
      <c r="K5176" s="20" t="str">
        <f t="shared" si="164"/>
        <v/>
      </c>
      <c r="M5176" s="19" t="str">
        <f>IFERROR(VLOOKUP(Services[[#This Row],[Service Provided ]],Worksheet!$A$86:$G$111,7,FALSE),"")</f>
        <v/>
      </c>
    </row>
    <row r="5177" spans="8:13" x14ac:dyDescent="0.25">
      <c r="H5177" s="55" t="str">
        <f>IFERROR(VLOOKUP(E5177,Worksheet!$A$86:$B$104,2,FALSE)," ")</f>
        <v xml:space="preserve"> </v>
      </c>
      <c r="I5177" s="20" t="str">
        <f t="shared" si="163"/>
        <v/>
      </c>
      <c r="K5177" s="20" t="str">
        <f t="shared" si="164"/>
        <v/>
      </c>
      <c r="M5177" s="19" t="str">
        <f>IFERROR(VLOOKUP(Services[[#This Row],[Service Provided ]],Worksheet!$A$86:$G$111,7,FALSE),"")</f>
        <v/>
      </c>
    </row>
    <row r="5178" spans="8:13" x14ac:dyDescent="0.25">
      <c r="H5178" s="55" t="str">
        <f>IFERROR(VLOOKUP(E5178,Worksheet!$A$86:$B$104,2,FALSE)," ")</f>
        <v xml:space="preserve"> </v>
      </c>
      <c r="I5178" s="20" t="str">
        <f t="shared" si="163"/>
        <v/>
      </c>
      <c r="K5178" s="20" t="str">
        <f t="shared" si="164"/>
        <v/>
      </c>
      <c r="M5178" s="19" t="str">
        <f>IFERROR(VLOOKUP(Services[[#This Row],[Service Provided ]],Worksheet!$A$86:$G$111,7,FALSE),"")</f>
        <v/>
      </c>
    </row>
    <row r="5179" spans="8:13" x14ac:dyDescent="0.25">
      <c r="H5179" s="55" t="str">
        <f>IFERROR(VLOOKUP(E5179,Worksheet!$A$86:$B$104,2,FALSE)," ")</f>
        <v xml:space="preserve"> </v>
      </c>
      <c r="I5179" s="20" t="str">
        <f t="shared" si="163"/>
        <v/>
      </c>
      <c r="K5179" s="20" t="str">
        <f t="shared" si="164"/>
        <v/>
      </c>
      <c r="M5179" s="19" t="str">
        <f>IFERROR(VLOOKUP(Services[[#This Row],[Service Provided ]],Worksheet!$A$86:$G$111,7,FALSE),"")</f>
        <v/>
      </c>
    </row>
    <row r="5180" spans="8:13" x14ac:dyDescent="0.25">
      <c r="H5180" s="55" t="str">
        <f>IFERROR(VLOOKUP(E5180,Worksheet!$A$86:$B$104,2,FALSE)," ")</f>
        <v xml:space="preserve"> </v>
      </c>
      <c r="I5180" s="20" t="str">
        <f t="shared" si="163"/>
        <v/>
      </c>
      <c r="K5180" s="20" t="str">
        <f t="shared" si="164"/>
        <v/>
      </c>
      <c r="M5180" s="19" t="str">
        <f>IFERROR(VLOOKUP(Services[[#This Row],[Service Provided ]],Worksheet!$A$86:$G$111,7,FALSE),"")</f>
        <v/>
      </c>
    </row>
    <row r="5181" spans="8:13" x14ac:dyDescent="0.25">
      <c r="H5181" s="55" t="str">
        <f>IFERROR(VLOOKUP(E5181,Worksheet!$A$86:$B$104,2,FALSE)," ")</f>
        <v xml:space="preserve"> </v>
      </c>
      <c r="I5181" s="20" t="str">
        <f t="shared" si="163"/>
        <v/>
      </c>
      <c r="K5181" s="20" t="str">
        <f t="shared" si="164"/>
        <v/>
      </c>
      <c r="M5181" s="19" t="str">
        <f>IFERROR(VLOOKUP(Services[[#This Row],[Service Provided ]],Worksheet!$A$86:$G$111,7,FALSE),"")</f>
        <v/>
      </c>
    </row>
    <row r="5182" spans="8:13" x14ac:dyDescent="0.25">
      <c r="H5182" s="55" t="str">
        <f>IFERROR(VLOOKUP(E5182,Worksheet!$A$86:$B$104,2,FALSE)," ")</f>
        <v xml:space="preserve"> </v>
      </c>
      <c r="I5182" s="20" t="str">
        <f t="shared" si="163"/>
        <v/>
      </c>
      <c r="K5182" s="20" t="str">
        <f t="shared" si="164"/>
        <v/>
      </c>
      <c r="M5182" s="19" t="str">
        <f>IFERROR(VLOOKUP(Services[[#This Row],[Service Provided ]],Worksheet!$A$86:$G$111,7,FALSE),"")</f>
        <v/>
      </c>
    </row>
    <row r="5183" spans="8:13" x14ac:dyDescent="0.25">
      <c r="H5183" s="55" t="str">
        <f>IFERROR(VLOOKUP(E5183,Worksheet!$A$86:$B$104,2,FALSE)," ")</f>
        <v xml:space="preserve"> </v>
      </c>
      <c r="I5183" s="20" t="str">
        <f t="shared" si="163"/>
        <v/>
      </c>
      <c r="K5183" s="20" t="str">
        <f t="shared" si="164"/>
        <v/>
      </c>
      <c r="M5183" s="19" t="str">
        <f>IFERROR(VLOOKUP(Services[[#This Row],[Service Provided ]],Worksheet!$A$86:$G$111,7,FALSE),"")</f>
        <v/>
      </c>
    </row>
    <row r="5184" spans="8:13" x14ac:dyDescent="0.25">
      <c r="H5184" s="55" t="str">
        <f>IFERROR(VLOOKUP(E5184,Worksheet!$A$86:$B$104,2,FALSE)," ")</f>
        <v xml:space="preserve"> </v>
      </c>
      <c r="I5184" s="20" t="str">
        <f t="shared" si="163"/>
        <v/>
      </c>
      <c r="K5184" s="20" t="str">
        <f t="shared" si="164"/>
        <v/>
      </c>
      <c r="M5184" s="19" t="str">
        <f>IFERROR(VLOOKUP(Services[[#This Row],[Service Provided ]],Worksheet!$A$86:$G$111,7,FALSE),"")</f>
        <v/>
      </c>
    </row>
    <row r="5185" spans="8:13" x14ac:dyDescent="0.25">
      <c r="H5185" s="55" t="str">
        <f>IFERROR(VLOOKUP(E5185,Worksheet!$A$86:$B$104,2,FALSE)," ")</f>
        <v xml:space="preserve"> </v>
      </c>
      <c r="I5185" s="20" t="str">
        <f t="shared" si="163"/>
        <v/>
      </c>
      <c r="K5185" s="20" t="str">
        <f t="shared" si="164"/>
        <v/>
      </c>
      <c r="M5185" s="19" t="str">
        <f>IFERROR(VLOOKUP(Services[[#This Row],[Service Provided ]],Worksheet!$A$86:$G$111,7,FALSE),"")</f>
        <v/>
      </c>
    </row>
    <row r="5186" spans="8:13" x14ac:dyDescent="0.25">
      <c r="H5186" s="55" t="str">
        <f>IFERROR(VLOOKUP(E5186,Worksheet!$A$86:$B$104,2,FALSE)," ")</f>
        <v xml:space="preserve"> </v>
      </c>
      <c r="I5186" s="20" t="str">
        <f t="shared" si="163"/>
        <v/>
      </c>
      <c r="K5186" s="20" t="str">
        <f t="shared" si="164"/>
        <v/>
      </c>
      <c r="M5186" s="19" t="str">
        <f>IFERROR(VLOOKUP(Services[[#This Row],[Service Provided ]],Worksheet!$A$86:$G$111,7,FALSE),"")</f>
        <v/>
      </c>
    </row>
    <row r="5187" spans="8:13" x14ac:dyDescent="0.25">
      <c r="H5187" s="55" t="str">
        <f>IFERROR(VLOOKUP(E5187,Worksheet!$A$86:$B$104,2,FALSE)," ")</f>
        <v xml:space="preserve"> </v>
      </c>
      <c r="I5187" s="20" t="str">
        <f t="shared" si="163"/>
        <v/>
      </c>
      <c r="K5187" s="20" t="str">
        <f t="shared" si="164"/>
        <v/>
      </c>
      <c r="M5187" s="19" t="str">
        <f>IFERROR(VLOOKUP(Services[[#This Row],[Service Provided ]],Worksheet!$A$86:$G$111,7,FALSE),"")</f>
        <v/>
      </c>
    </row>
    <row r="5188" spans="8:13" x14ac:dyDescent="0.25">
      <c r="H5188" s="55" t="str">
        <f>IFERROR(VLOOKUP(E5188,Worksheet!$A$86:$B$104,2,FALSE)," ")</f>
        <v xml:space="preserve"> </v>
      </c>
      <c r="I5188" s="20" t="str">
        <f t="shared" si="163"/>
        <v/>
      </c>
      <c r="K5188" s="20" t="str">
        <f t="shared" si="164"/>
        <v/>
      </c>
      <c r="M5188" s="19" t="str">
        <f>IFERROR(VLOOKUP(Services[[#This Row],[Service Provided ]],Worksheet!$A$86:$G$111,7,FALSE),"")</f>
        <v/>
      </c>
    </row>
    <row r="5189" spans="8:13" x14ac:dyDescent="0.25">
      <c r="H5189" s="55" t="str">
        <f>IFERROR(VLOOKUP(E5189,Worksheet!$A$86:$B$104,2,FALSE)," ")</f>
        <v xml:space="preserve"> </v>
      </c>
      <c r="I5189" s="20" t="str">
        <f t="shared" si="163"/>
        <v/>
      </c>
      <c r="K5189" s="20" t="str">
        <f t="shared" si="164"/>
        <v/>
      </c>
      <c r="M5189" s="19" t="str">
        <f>IFERROR(VLOOKUP(Services[[#This Row],[Service Provided ]],Worksheet!$A$86:$G$111,7,FALSE),"")</f>
        <v/>
      </c>
    </row>
    <row r="5190" spans="8:13" x14ac:dyDescent="0.25">
      <c r="H5190" s="55" t="str">
        <f>IFERROR(VLOOKUP(E5190,Worksheet!$A$86:$B$104,2,FALSE)," ")</f>
        <v xml:space="preserve"> </v>
      </c>
      <c r="I5190" s="20" t="str">
        <f t="shared" si="163"/>
        <v/>
      </c>
      <c r="K5190" s="20" t="str">
        <f t="shared" si="164"/>
        <v/>
      </c>
      <c r="M5190" s="19" t="str">
        <f>IFERROR(VLOOKUP(Services[[#This Row],[Service Provided ]],Worksheet!$A$86:$G$111,7,FALSE),"")</f>
        <v/>
      </c>
    </row>
    <row r="5191" spans="8:13" x14ac:dyDescent="0.25">
      <c r="H5191" s="55" t="str">
        <f>IFERROR(VLOOKUP(E5191,Worksheet!$A$86:$B$104,2,FALSE)," ")</f>
        <v xml:space="preserve"> </v>
      </c>
      <c r="I5191" s="20" t="str">
        <f t="shared" si="163"/>
        <v/>
      </c>
      <c r="K5191" s="20" t="str">
        <f t="shared" si="164"/>
        <v/>
      </c>
      <c r="M5191" s="19" t="str">
        <f>IFERROR(VLOOKUP(Services[[#This Row],[Service Provided ]],Worksheet!$A$86:$G$111,7,FALSE),"")</f>
        <v/>
      </c>
    </row>
    <row r="5192" spans="8:13" x14ac:dyDescent="0.25">
      <c r="H5192" s="55" t="str">
        <f>IFERROR(VLOOKUP(E5192,Worksheet!$A$86:$B$104,2,FALSE)," ")</f>
        <v xml:space="preserve"> </v>
      </c>
      <c r="I5192" s="20" t="str">
        <f t="shared" si="163"/>
        <v/>
      </c>
      <c r="K5192" s="20" t="str">
        <f t="shared" si="164"/>
        <v/>
      </c>
      <c r="M5192" s="19" t="str">
        <f>IFERROR(VLOOKUP(Services[[#This Row],[Service Provided ]],Worksheet!$A$86:$G$111,7,FALSE),"")</f>
        <v/>
      </c>
    </row>
    <row r="5193" spans="8:13" x14ac:dyDescent="0.25">
      <c r="H5193" s="55" t="str">
        <f>IFERROR(VLOOKUP(E5193,Worksheet!$A$86:$B$104,2,FALSE)," ")</f>
        <v xml:space="preserve"> </v>
      </c>
      <c r="I5193" s="20" t="str">
        <f t="shared" si="163"/>
        <v/>
      </c>
      <c r="K5193" s="20" t="str">
        <f t="shared" si="164"/>
        <v/>
      </c>
      <c r="M5193" s="19" t="str">
        <f>IFERROR(VLOOKUP(Services[[#This Row],[Service Provided ]],Worksheet!$A$86:$G$111,7,FALSE),"")</f>
        <v/>
      </c>
    </row>
    <row r="5194" spans="8:13" x14ac:dyDescent="0.25">
      <c r="H5194" s="55" t="str">
        <f>IFERROR(VLOOKUP(E5194,Worksheet!$A$86:$B$104,2,FALSE)," ")</f>
        <v xml:space="preserve"> </v>
      </c>
      <c r="I5194" s="20" t="str">
        <f t="shared" si="163"/>
        <v/>
      </c>
      <c r="K5194" s="20" t="str">
        <f t="shared" si="164"/>
        <v/>
      </c>
      <c r="M5194" s="19" t="str">
        <f>IFERROR(VLOOKUP(Services[[#This Row],[Service Provided ]],Worksheet!$A$86:$G$111,7,FALSE),"")</f>
        <v/>
      </c>
    </row>
    <row r="5195" spans="8:13" x14ac:dyDescent="0.25">
      <c r="H5195" s="55" t="str">
        <f>IFERROR(VLOOKUP(E5195,Worksheet!$A$86:$B$104,2,FALSE)," ")</f>
        <v xml:space="preserve"> </v>
      </c>
      <c r="I5195" s="20" t="str">
        <f t="shared" si="163"/>
        <v/>
      </c>
      <c r="K5195" s="20" t="str">
        <f t="shared" si="164"/>
        <v/>
      </c>
      <c r="M5195" s="19" t="str">
        <f>IFERROR(VLOOKUP(Services[[#This Row],[Service Provided ]],Worksheet!$A$86:$G$111,7,FALSE),"")</f>
        <v/>
      </c>
    </row>
    <row r="5196" spans="8:13" x14ac:dyDescent="0.25">
      <c r="H5196" s="55" t="str">
        <f>IFERROR(VLOOKUP(E5196,Worksheet!$A$86:$B$104,2,FALSE)," ")</f>
        <v xml:space="preserve"> </v>
      </c>
      <c r="I5196" s="20" t="str">
        <f t="shared" si="163"/>
        <v/>
      </c>
      <c r="K5196" s="20" t="str">
        <f t="shared" si="164"/>
        <v/>
      </c>
      <c r="M5196" s="19" t="str">
        <f>IFERROR(VLOOKUP(Services[[#This Row],[Service Provided ]],Worksheet!$A$86:$G$111,7,FALSE),"")</f>
        <v/>
      </c>
    </row>
    <row r="5197" spans="8:13" x14ac:dyDescent="0.25">
      <c r="H5197" s="55" t="str">
        <f>IFERROR(VLOOKUP(E5197,Worksheet!$A$86:$B$104,2,FALSE)," ")</f>
        <v xml:space="preserve"> </v>
      </c>
      <c r="I5197" s="20" t="str">
        <f t="shared" si="163"/>
        <v/>
      </c>
      <c r="K5197" s="20" t="str">
        <f t="shared" si="164"/>
        <v/>
      </c>
      <c r="M5197" s="19" t="str">
        <f>IFERROR(VLOOKUP(Services[[#This Row],[Service Provided ]],Worksheet!$A$86:$G$111,7,FALSE),"")</f>
        <v/>
      </c>
    </row>
    <row r="5198" spans="8:13" x14ac:dyDescent="0.25">
      <c r="H5198" s="55" t="str">
        <f>IFERROR(VLOOKUP(E5198,Worksheet!$A$86:$B$104,2,FALSE)," ")</f>
        <v xml:space="preserve"> </v>
      </c>
      <c r="I5198" s="20" t="str">
        <f t="shared" si="163"/>
        <v/>
      </c>
      <c r="K5198" s="20" t="str">
        <f t="shared" si="164"/>
        <v/>
      </c>
      <c r="M5198" s="19" t="str">
        <f>IFERROR(VLOOKUP(Services[[#This Row],[Service Provided ]],Worksheet!$A$86:$G$111,7,FALSE),"")</f>
        <v/>
      </c>
    </row>
    <row r="5199" spans="8:13" x14ac:dyDescent="0.25">
      <c r="H5199" s="55" t="str">
        <f>IFERROR(VLOOKUP(E5199,Worksheet!$A$86:$B$104,2,FALSE)," ")</f>
        <v xml:space="preserve"> </v>
      </c>
      <c r="I5199" s="20" t="str">
        <f t="shared" si="163"/>
        <v/>
      </c>
      <c r="K5199" s="20" t="str">
        <f t="shared" si="164"/>
        <v/>
      </c>
      <c r="M5199" s="19" t="str">
        <f>IFERROR(VLOOKUP(Services[[#This Row],[Service Provided ]],Worksheet!$A$86:$G$111,7,FALSE),"")</f>
        <v/>
      </c>
    </row>
    <row r="5200" spans="8:13" x14ac:dyDescent="0.25">
      <c r="H5200" s="55" t="str">
        <f>IFERROR(VLOOKUP(E5200,Worksheet!$A$86:$B$104,2,FALSE)," ")</f>
        <v xml:space="preserve"> </v>
      </c>
      <c r="I5200" s="20" t="str">
        <f t="shared" si="163"/>
        <v/>
      </c>
      <c r="K5200" s="20" t="str">
        <f t="shared" si="164"/>
        <v/>
      </c>
      <c r="M5200" s="19" t="str">
        <f>IFERROR(VLOOKUP(Services[[#This Row],[Service Provided ]],Worksheet!$A$86:$G$111,7,FALSE),"")</f>
        <v/>
      </c>
    </row>
    <row r="5201" spans="8:13" x14ac:dyDescent="0.25">
      <c r="H5201" s="55" t="str">
        <f>IFERROR(VLOOKUP(E5201,Worksheet!$A$86:$B$104,2,FALSE)," ")</f>
        <v xml:space="preserve"> </v>
      </c>
      <c r="I5201" s="20" t="str">
        <f t="shared" si="163"/>
        <v/>
      </c>
      <c r="K5201" s="20" t="str">
        <f t="shared" si="164"/>
        <v/>
      </c>
      <c r="M5201" s="19" t="str">
        <f>IFERROR(VLOOKUP(Services[[#This Row],[Service Provided ]],Worksheet!$A$86:$G$111,7,FALSE),"")</f>
        <v/>
      </c>
    </row>
    <row r="5202" spans="8:13" x14ac:dyDescent="0.25">
      <c r="H5202" s="55" t="str">
        <f>IFERROR(VLOOKUP(E5202,Worksheet!$A$86:$B$104,2,FALSE)," ")</f>
        <v xml:space="preserve"> </v>
      </c>
      <c r="I5202" s="20" t="str">
        <f t="shared" si="163"/>
        <v/>
      </c>
      <c r="K5202" s="20" t="str">
        <f t="shared" si="164"/>
        <v/>
      </c>
      <c r="M5202" s="19" t="str">
        <f>IFERROR(VLOOKUP(Services[[#This Row],[Service Provided ]],Worksheet!$A$86:$G$111,7,FALSE),"")</f>
        <v/>
      </c>
    </row>
    <row r="5203" spans="8:13" x14ac:dyDescent="0.25">
      <c r="H5203" s="55" t="str">
        <f>IFERROR(VLOOKUP(E5203,Worksheet!$A$86:$B$104,2,FALSE)," ")</f>
        <v xml:space="preserve"> </v>
      </c>
      <c r="I5203" s="20" t="str">
        <f t="shared" si="163"/>
        <v/>
      </c>
      <c r="K5203" s="20" t="str">
        <f t="shared" si="164"/>
        <v/>
      </c>
      <c r="M5203" s="19" t="str">
        <f>IFERROR(VLOOKUP(Services[[#This Row],[Service Provided ]],Worksheet!$A$86:$G$111,7,FALSE),"")</f>
        <v/>
      </c>
    </row>
    <row r="5204" spans="8:13" x14ac:dyDescent="0.25">
      <c r="H5204" s="55" t="str">
        <f>IFERROR(VLOOKUP(E5204,Worksheet!$A$86:$B$104,2,FALSE)," ")</f>
        <v xml:space="preserve"> </v>
      </c>
      <c r="I5204" s="20" t="str">
        <f t="shared" si="163"/>
        <v/>
      </c>
      <c r="K5204" s="20" t="str">
        <f t="shared" si="164"/>
        <v/>
      </c>
      <c r="M5204" s="19" t="str">
        <f>IFERROR(VLOOKUP(Services[[#This Row],[Service Provided ]],Worksheet!$A$86:$G$111,7,FALSE),"")</f>
        <v/>
      </c>
    </row>
    <row r="5205" spans="8:13" x14ac:dyDescent="0.25">
      <c r="H5205" s="55" t="str">
        <f>IFERROR(VLOOKUP(E5205,Worksheet!$A$86:$B$104,2,FALSE)," ")</f>
        <v xml:space="preserve"> </v>
      </c>
      <c r="I5205" s="20" t="str">
        <f t="shared" si="163"/>
        <v/>
      </c>
      <c r="K5205" s="20" t="str">
        <f t="shared" si="164"/>
        <v/>
      </c>
      <c r="M5205" s="19" t="str">
        <f>IFERROR(VLOOKUP(Services[[#This Row],[Service Provided ]],Worksheet!$A$86:$G$111,7,FALSE),"")</f>
        <v/>
      </c>
    </row>
    <row r="5206" spans="8:13" x14ac:dyDescent="0.25">
      <c r="H5206" s="55" t="str">
        <f>IFERROR(VLOOKUP(E5206,Worksheet!$A$86:$B$104,2,FALSE)," ")</f>
        <v xml:space="preserve"> </v>
      </c>
      <c r="I5206" s="20" t="str">
        <f t="shared" si="163"/>
        <v/>
      </c>
      <c r="K5206" s="20" t="str">
        <f t="shared" si="164"/>
        <v/>
      </c>
      <c r="M5206" s="19" t="str">
        <f>IFERROR(VLOOKUP(Services[[#This Row],[Service Provided ]],Worksheet!$A$86:$G$111,7,FALSE),"")</f>
        <v/>
      </c>
    </row>
    <row r="5207" spans="8:13" x14ac:dyDescent="0.25">
      <c r="H5207" s="55" t="str">
        <f>IFERROR(VLOOKUP(E5207,Worksheet!$A$86:$B$104,2,FALSE)," ")</f>
        <v xml:space="preserve"> </v>
      </c>
      <c r="I5207" s="20" t="str">
        <f t="shared" si="163"/>
        <v/>
      </c>
      <c r="K5207" s="20" t="str">
        <f t="shared" si="164"/>
        <v/>
      </c>
      <c r="M5207" s="19" t="str">
        <f>IFERROR(VLOOKUP(Services[[#This Row],[Service Provided ]],Worksheet!$A$86:$G$111,7,FALSE),"")</f>
        <v/>
      </c>
    </row>
    <row r="5208" spans="8:13" x14ac:dyDescent="0.25">
      <c r="H5208" s="55" t="str">
        <f>IFERROR(VLOOKUP(E5208,Worksheet!$A$86:$B$104,2,FALSE)," ")</f>
        <v xml:space="preserve"> </v>
      </c>
      <c r="I5208" s="20" t="str">
        <f t="shared" si="163"/>
        <v/>
      </c>
      <c r="K5208" s="20" t="str">
        <f t="shared" si="164"/>
        <v/>
      </c>
      <c r="M5208" s="19" t="str">
        <f>IFERROR(VLOOKUP(Services[[#This Row],[Service Provided ]],Worksheet!$A$86:$G$111,7,FALSE),"")</f>
        <v/>
      </c>
    </row>
    <row r="5209" spans="8:13" x14ac:dyDescent="0.25">
      <c r="H5209" s="55" t="str">
        <f>IFERROR(VLOOKUP(E5209,Worksheet!$A$86:$B$104,2,FALSE)," ")</f>
        <v xml:space="preserve"> </v>
      </c>
      <c r="I5209" s="20" t="str">
        <f t="shared" si="163"/>
        <v/>
      </c>
      <c r="K5209" s="20" t="str">
        <f t="shared" si="164"/>
        <v/>
      </c>
      <c r="M5209" s="19" t="str">
        <f>IFERROR(VLOOKUP(Services[[#This Row],[Service Provided ]],Worksheet!$A$86:$G$111,7,FALSE),"")</f>
        <v/>
      </c>
    </row>
    <row r="5210" spans="8:13" x14ac:dyDescent="0.25">
      <c r="H5210" s="55" t="str">
        <f>IFERROR(VLOOKUP(E5210,Worksheet!$A$86:$B$104,2,FALSE)," ")</f>
        <v xml:space="preserve"> </v>
      </c>
      <c r="I5210" s="20" t="str">
        <f t="shared" si="163"/>
        <v/>
      </c>
      <c r="K5210" s="20" t="str">
        <f t="shared" si="164"/>
        <v/>
      </c>
      <c r="M5210" s="19" t="str">
        <f>IFERROR(VLOOKUP(Services[[#This Row],[Service Provided ]],Worksheet!$A$86:$G$111,7,FALSE),"")</f>
        <v/>
      </c>
    </row>
    <row r="5211" spans="8:13" x14ac:dyDescent="0.25">
      <c r="H5211" s="55" t="str">
        <f>IFERROR(VLOOKUP(E5211,Worksheet!$A$86:$B$104,2,FALSE)," ")</f>
        <v xml:space="preserve"> </v>
      </c>
      <c r="I5211" s="20" t="str">
        <f t="shared" si="163"/>
        <v/>
      </c>
      <c r="K5211" s="20" t="str">
        <f t="shared" si="164"/>
        <v/>
      </c>
      <c r="M5211" s="19" t="str">
        <f>IFERROR(VLOOKUP(Services[[#This Row],[Service Provided ]],Worksheet!$A$86:$G$111,7,FALSE),"")</f>
        <v/>
      </c>
    </row>
    <row r="5212" spans="8:13" x14ac:dyDescent="0.25">
      <c r="H5212" s="55" t="str">
        <f>IFERROR(VLOOKUP(E5212,Worksheet!$A$86:$B$104,2,FALSE)," ")</f>
        <v xml:space="preserve"> </v>
      </c>
      <c r="I5212" s="20" t="str">
        <f t="shared" si="163"/>
        <v/>
      </c>
      <c r="K5212" s="20" t="str">
        <f t="shared" si="164"/>
        <v/>
      </c>
      <c r="M5212" s="19" t="str">
        <f>IFERROR(VLOOKUP(Services[[#This Row],[Service Provided ]],Worksheet!$A$86:$G$111,7,FALSE),"")</f>
        <v/>
      </c>
    </row>
    <row r="5213" spans="8:13" x14ac:dyDescent="0.25">
      <c r="H5213" s="55" t="str">
        <f>IFERROR(VLOOKUP(E5213,Worksheet!$A$86:$B$104,2,FALSE)," ")</f>
        <v xml:space="preserve"> </v>
      </c>
      <c r="I5213" s="20" t="str">
        <f t="shared" si="163"/>
        <v/>
      </c>
      <c r="K5213" s="20" t="str">
        <f t="shared" si="164"/>
        <v/>
      </c>
      <c r="M5213" s="19" t="str">
        <f>IFERROR(VLOOKUP(Services[[#This Row],[Service Provided ]],Worksheet!$A$86:$G$111,7,FALSE),"")</f>
        <v/>
      </c>
    </row>
    <row r="5214" spans="8:13" x14ac:dyDescent="0.25">
      <c r="H5214" s="55" t="str">
        <f>IFERROR(VLOOKUP(E5214,Worksheet!$A$86:$B$104,2,FALSE)," ")</f>
        <v xml:space="preserve"> </v>
      </c>
      <c r="I5214" s="20" t="str">
        <f t="shared" si="163"/>
        <v/>
      </c>
      <c r="K5214" s="20" t="str">
        <f t="shared" si="164"/>
        <v/>
      </c>
      <c r="M5214" s="19" t="str">
        <f>IFERROR(VLOOKUP(Services[[#This Row],[Service Provided ]],Worksheet!$A$86:$G$111,7,FALSE),"")</f>
        <v/>
      </c>
    </row>
    <row r="5215" spans="8:13" x14ac:dyDescent="0.25">
      <c r="H5215" s="55" t="str">
        <f>IFERROR(VLOOKUP(E5215,Worksheet!$A$86:$B$104,2,FALSE)," ")</f>
        <v xml:space="preserve"> </v>
      </c>
      <c r="I5215" s="20" t="str">
        <f t="shared" si="163"/>
        <v/>
      </c>
      <c r="K5215" s="20" t="str">
        <f t="shared" si="164"/>
        <v/>
      </c>
      <c r="M5215" s="19" t="str">
        <f>IFERROR(VLOOKUP(Services[[#This Row],[Service Provided ]],Worksheet!$A$86:$G$111,7,FALSE),"")</f>
        <v/>
      </c>
    </row>
    <row r="5216" spans="8:13" x14ac:dyDescent="0.25">
      <c r="H5216" s="55" t="str">
        <f>IFERROR(VLOOKUP(E5216,Worksheet!$A$86:$B$104,2,FALSE)," ")</f>
        <v xml:space="preserve"> </v>
      </c>
      <c r="I5216" s="20" t="str">
        <f t="shared" si="163"/>
        <v/>
      </c>
      <c r="K5216" s="20" t="str">
        <f t="shared" si="164"/>
        <v/>
      </c>
      <c r="M5216" s="19" t="str">
        <f>IFERROR(VLOOKUP(Services[[#This Row],[Service Provided ]],Worksheet!$A$86:$G$111,7,FALSE),"")</f>
        <v/>
      </c>
    </row>
    <row r="5217" spans="8:13" x14ac:dyDescent="0.25">
      <c r="H5217" s="55" t="str">
        <f>IFERROR(VLOOKUP(E5217,Worksheet!$A$86:$B$104,2,FALSE)," ")</f>
        <v xml:space="preserve"> </v>
      </c>
      <c r="I5217" s="20" t="str">
        <f t="shared" si="163"/>
        <v/>
      </c>
      <c r="K5217" s="20" t="str">
        <f t="shared" si="164"/>
        <v/>
      </c>
      <c r="M5217" s="19" t="str">
        <f>IFERROR(VLOOKUP(Services[[#This Row],[Service Provided ]],Worksheet!$A$86:$G$111,7,FALSE),"")</f>
        <v/>
      </c>
    </row>
  </sheetData>
  <sheetProtection selectLockedCells="1" sort="0" autoFilter="0"/>
  <conditionalFormatting sqref="J1:J1048576">
    <cfRule type="expression" dxfId="1" priority="3">
      <formula>$H1=0</formula>
    </cfRule>
  </conditionalFormatting>
  <conditionalFormatting sqref="L1:L1048576 N1:N1048576">
    <cfRule type="expression" dxfId="0" priority="1">
      <formula>ISNUMBER(FIND("ADAP",$E1))</formula>
    </cfRule>
  </conditionalFormatting>
  <pageMargins left="0.7" right="0.7" top="0.75" bottom="0.75" header="0.3" footer="0.3"/>
  <pageSetup orientation="portrait" r:id="rId1"/>
  <ignoredErrors>
    <ignoredError sqref="B1" listDataValidation="1"/>
    <ignoredError sqref="M2:M5147 H2:H5147" calculatedColumn="1"/>
  </ignoredErrors>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2FDD5D07-9B54-418E-8347-2D517C2671F9}">
          <x14:formula1>
            <xm:f>Worksheet!$A$87:$A$104</xm:f>
          </x14:formula1>
          <xm:sqref>E1 E5218:E1048576</xm:sqref>
        </x14:dataValidation>
        <x14:dataValidation type="list" allowBlank="1" showInputMessage="1" showErrorMessage="1" xr:uid="{D651D2F2-773D-469D-BE67-6C9520CF5D18}">
          <x14:formula1>
            <xm:f>Worksheet!$F$87:$F$100</xm:f>
          </x14:formula1>
          <xm:sqref>B1:B1048576</xm:sqref>
        </x14:dataValidation>
        <x14:dataValidation type="list" allowBlank="1" showInputMessage="1" showErrorMessage="1" xr:uid="{6CF46D7B-C3FC-43B4-9BF7-CBED5E4D9928}">
          <x14:formula1>
            <xm:f>Worksheet!$A$87:$A$111</xm:f>
          </x14:formula1>
          <xm:sqref>E2:E5217</xm:sqref>
        </x14:dataValidation>
        <x14:dataValidation type="list" allowBlank="1" showInputMessage="1" showErrorMessage="1" xr:uid="{58FB0B20-024A-4AAB-B07C-831C2B6AC394}">
          <x14:formula1>
            <xm:f>Worksheet!$D$87:$D$100</xm:f>
          </x14:formula1>
          <xm:sqref>A5218:A1048576</xm:sqref>
        </x14:dataValidation>
        <x14:dataValidation type="list" allowBlank="1" showInputMessage="1" showErrorMessage="1" xr:uid="{D472FB89-11AE-41AC-B77B-E2B8B7BED6F5}">
          <x14:formula1>
            <xm:f>Worksheet!$D$87:$D$101</xm:f>
          </x14:formula1>
          <xm:sqref>A2:A5217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467BD-ECD2-4431-A377-629B15CDB152}">
  <dimension ref="A1:H21"/>
  <sheetViews>
    <sheetView topLeftCell="A10" workbookViewId="0">
      <selection activeCell="I9" sqref="I9"/>
    </sheetView>
  </sheetViews>
  <sheetFormatPr defaultRowHeight="14.4" x14ac:dyDescent="0.3"/>
  <cols>
    <col min="1" max="1" width="26.88671875" customWidth="1"/>
    <col min="2" max="2" width="47.109375" customWidth="1"/>
    <col min="3" max="7" width="19" customWidth="1"/>
    <col min="8" max="8" width="63" customWidth="1"/>
    <col min="9" max="9" width="51" customWidth="1"/>
  </cols>
  <sheetData>
    <row r="1" spans="1:8" s="51" customFormat="1" ht="27" x14ac:dyDescent="0.6">
      <c r="A1" s="51" t="s">
        <v>80</v>
      </c>
    </row>
    <row r="3" spans="1:8" ht="20.399999999999999" x14ac:dyDescent="0.45">
      <c r="A3" s="50" t="s">
        <v>91</v>
      </c>
      <c r="B3" s="54"/>
    </row>
    <row r="5" spans="1:8" s="49" customFormat="1" ht="28.5" customHeight="1" x14ac:dyDescent="0.3">
      <c r="A5" s="91" t="s">
        <v>113</v>
      </c>
      <c r="B5" s="91"/>
      <c r="C5" s="91"/>
      <c r="D5" s="91"/>
      <c r="E5" s="91"/>
      <c r="F5" s="91"/>
      <c r="G5" s="91"/>
      <c r="H5" s="91"/>
    </row>
    <row r="6" spans="1:8" ht="20.399999999999999" x14ac:dyDescent="0.45">
      <c r="A6" s="50" t="s">
        <v>88</v>
      </c>
    </row>
    <row r="7" spans="1:8" ht="29.1" customHeight="1" x14ac:dyDescent="0.3">
      <c r="A7" s="42" t="s">
        <v>82</v>
      </c>
      <c r="B7" s="42" t="s">
        <v>83</v>
      </c>
      <c r="C7" s="42" t="s">
        <v>114</v>
      </c>
      <c r="D7" s="42" t="s">
        <v>115</v>
      </c>
      <c r="E7" s="42" t="s">
        <v>116</v>
      </c>
      <c r="F7" s="42" t="s">
        <v>117</v>
      </c>
      <c r="G7" s="42" t="s">
        <v>118</v>
      </c>
      <c r="H7" s="42" t="s">
        <v>81</v>
      </c>
    </row>
    <row r="8" spans="1:8" ht="30" x14ac:dyDescent="0.3">
      <c r="A8" s="52" t="s">
        <v>84</v>
      </c>
      <c r="B8" s="52" t="s">
        <v>103</v>
      </c>
      <c r="C8" s="52"/>
      <c r="D8" s="52"/>
      <c r="E8" s="52"/>
      <c r="F8" s="52"/>
      <c r="G8" s="52"/>
      <c r="H8" s="52"/>
    </row>
    <row r="9" spans="1:8" ht="30.6" x14ac:dyDescent="0.3">
      <c r="A9" s="52" t="s">
        <v>89</v>
      </c>
      <c r="B9" s="52" t="s">
        <v>104</v>
      </c>
      <c r="C9" s="52"/>
      <c r="D9" s="52"/>
      <c r="E9" s="52"/>
      <c r="F9" s="52"/>
      <c r="G9" s="52"/>
      <c r="H9" s="52"/>
    </row>
    <row r="10" spans="1:8" ht="30.6" x14ac:dyDescent="0.3">
      <c r="A10" s="52" t="s">
        <v>85</v>
      </c>
      <c r="B10" s="52" t="s">
        <v>105</v>
      </c>
      <c r="C10" s="52"/>
      <c r="D10" s="52"/>
      <c r="E10" s="52"/>
      <c r="F10" s="52"/>
      <c r="G10" s="52"/>
      <c r="H10" s="52"/>
    </row>
    <row r="11" spans="1:8" ht="30" x14ac:dyDescent="0.3">
      <c r="A11" s="52" t="s">
        <v>86</v>
      </c>
      <c r="B11" s="52" t="s">
        <v>106</v>
      </c>
      <c r="C11" s="52"/>
      <c r="D11" s="52"/>
      <c r="E11" s="52"/>
      <c r="F11" s="52"/>
      <c r="G11" s="52"/>
      <c r="H11" s="52"/>
    </row>
    <row r="12" spans="1:8" ht="30" x14ac:dyDescent="0.3">
      <c r="A12" s="52" t="s">
        <v>87</v>
      </c>
      <c r="B12" s="52" t="s">
        <v>107</v>
      </c>
      <c r="C12" s="52"/>
      <c r="D12" s="52"/>
      <c r="E12" s="52"/>
      <c r="F12" s="52"/>
      <c r="G12" s="52"/>
      <c r="H12" s="52"/>
    </row>
    <row r="14" spans="1:8" ht="20.399999999999999" x14ac:dyDescent="0.45">
      <c r="A14" s="50" t="s">
        <v>90</v>
      </c>
    </row>
    <row r="15" spans="1:8" ht="30.9" customHeight="1" x14ac:dyDescent="0.3">
      <c r="A15" s="91" t="s">
        <v>119</v>
      </c>
      <c r="B15" s="91"/>
      <c r="C15" s="91"/>
      <c r="D15" s="91"/>
      <c r="E15" s="91"/>
      <c r="F15" s="91"/>
      <c r="G15" s="91"/>
      <c r="H15" s="91"/>
    </row>
    <row r="16" spans="1:8" s="53" customFormat="1" ht="28.2" x14ac:dyDescent="0.3">
      <c r="A16" s="42" t="s">
        <v>82</v>
      </c>
      <c r="B16" s="42" t="s">
        <v>83</v>
      </c>
      <c r="C16" s="42" t="s">
        <v>114</v>
      </c>
      <c r="D16" s="42" t="s">
        <v>115</v>
      </c>
      <c r="E16" s="42" t="s">
        <v>116</v>
      </c>
      <c r="F16" s="42" t="s">
        <v>117</v>
      </c>
      <c r="G16" s="42" t="s">
        <v>118</v>
      </c>
      <c r="H16" s="42" t="s">
        <v>81</v>
      </c>
    </row>
    <row r="17" spans="1:8" ht="32.1" customHeight="1" x14ac:dyDescent="0.3">
      <c r="A17" s="52"/>
      <c r="B17" s="52"/>
      <c r="C17" s="52"/>
      <c r="D17" s="52"/>
      <c r="E17" s="52"/>
      <c r="F17" s="52"/>
      <c r="G17" s="52"/>
      <c r="H17" s="52"/>
    </row>
    <row r="18" spans="1:8" ht="30.6" customHeight="1" x14ac:dyDescent="0.3">
      <c r="A18" s="52"/>
      <c r="B18" s="52"/>
      <c r="C18" s="52"/>
      <c r="D18" s="52"/>
      <c r="E18" s="52"/>
      <c r="F18" s="52"/>
      <c r="G18" s="52"/>
      <c r="H18" s="52"/>
    </row>
    <row r="19" spans="1:8" ht="30.6" customHeight="1" x14ac:dyDescent="0.3">
      <c r="A19" s="52"/>
      <c r="B19" s="52"/>
      <c r="C19" s="52"/>
      <c r="D19" s="52"/>
      <c r="E19" s="52"/>
      <c r="F19" s="52"/>
      <c r="G19" s="52"/>
      <c r="H19" s="52"/>
    </row>
    <row r="20" spans="1:8" ht="33" customHeight="1" x14ac:dyDescent="0.3">
      <c r="A20" s="52"/>
      <c r="B20" s="52"/>
      <c r="C20" s="52"/>
      <c r="D20" s="52"/>
      <c r="E20" s="52"/>
      <c r="F20" s="52"/>
      <c r="G20" s="52"/>
      <c r="H20" s="52"/>
    </row>
    <row r="21" spans="1:8" ht="33" customHeight="1" x14ac:dyDescent="0.3">
      <c r="A21" s="52"/>
      <c r="B21" s="52"/>
      <c r="C21" s="52"/>
      <c r="D21" s="52"/>
      <c r="E21" s="52"/>
      <c r="F21" s="52"/>
      <c r="G21" s="52"/>
      <c r="H21" s="52"/>
    </row>
  </sheetData>
  <mergeCells count="2">
    <mergeCell ref="A15:H15"/>
    <mergeCell ref="A5:H5"/>
  </mergeCells>
  <phoneticPr fontId="19" type="noConversion"/>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94463C3C-A449-41DC-8DFB-39E6B6AD66B7}">
          <x14:formula1>
            <xm:f>Worksheet!$D$87:$D$100</xm:f>
          </x14:formula1>
          <xm:sqref>B3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x 3 R q U E O x 9 u O n A A A A + A A A A B I A H A B D b 2 5 m a W c v U G F j a 2 F n Z S 5 4 b W w g o h g A K K A U A A A A A A A A A A A A A A A A A A A A A A A A A A A A h Y 9 B D o I w F E S v Q r q n L R X U k E 9 Z u J X E h G j c k l K h E Y q h x X I 3 F x 7 J K 0 i i q D u X M 3 m T v H n c 7 p C O b e N d Z W 9 U p x M U Y I o 8 q U V X K l 0 l a L A n f 4 1 S D r t C n I t K e h O s T T w a l a D a 2 k t M i H M O u w X u + o o w S g N y z L a 5 q G V b + E o b W 2 g h 0 W d V / l 8 h D o e X D G d 4 x X A U R U s c h g G Q u Y Z M 6 S / C J m N M g f y U s B k a O / S S S + 3 v c y B z B P J + w Z 9 Q S w M E F A A C A A g A x 3 R q 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d 0 a l A o i k e 4 D g A A A B E A A A A T A B w A R m 9 y b X V s Y X M v U 2 V j d G l v b j E u b S C i G A A o o B Q A A A A A A A A A A A A A A A A A A A A A A A A A A A A r T k 0 u y c z P U w i G 0 I b W A F B L A Q I t A B Q A A g A I A M d 0 a l B D s f b j p w A A A P g A A A A S A A A A A A A A A A A A A A A A A A A A A A B D b 2 5 m a W c v U G F j a 2 F n Z S 5 4 b W x Q S w E C L Q A U A A I A C A D H d G p Q D 8 r p q 6 Q A A A D p A A A A E w A A A A A A A A A A A A A A A A D z A A A A W 0 N v b n R l b n R f V H l w Z X N d L n h t b F B L A Q I t A B Q A A g A I A M d 0 a l 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j / e I F 4 o P w S Z N G P c W 7 G C Y z A A A A A A I A A A A A A A N m A A D A A A A A E A A A A O x b + V 1 g L d 6 g q s / 9 s O B W O E E A A A A A B I A A A K A A A A A Q A A A A 9 6 e A v w q e M B J 8 R 3 Z J / l h 6 U F A A A A D J F K Z Z q B P n L e K t w A T s 9 S X U I j I g B 3 z c l o 5 S 1 X r r h f Q x 8 5 j f 2 A W o u y M 7 n m k O 4 7 1 5 F Q o 8 r + 9 P q y J e V R 3 J k b P p m Z y z l F z w M z U j k c 0 p 4 N y C r N 2 C l B Q A A A B U W x T R T G E V R h h w L C / Q N I 5 J X / a 8 b 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89BE038EAFF3B74CAC4CB9E00F9E7FF5" ma:contentTypeVersion="10" ma:contentTypeDescription="Create a new document." ma:contentTypeScope="" ma:versionID="aa1e71bd7486fbb9b5c2ab788b4f618a">
  <xsd:schema xmlns:xsd="http://www.w3.org/2001/XMLSchema" xmlns:xs="http://www.w3.org/2001/XMLSchema" xmlns:p="http://schemas.microsoft.com/office/2006/metadata/properties" xmlns:ns3="306b69aa-22b3-47ae-87d7-81bcfb1b9ee0" targetNamespace="http://schemas.microsoft.com/office/2006/metadata/properties" ma:root="true" ma:fieldsID="ef0b80f6548b15fedf3cf0818155520e" ns3:_="">
    <xsd:import namespace="306b69aa-22b3-47ae-87d7-81bcfb1b9ee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6b69aa-22b3-47ae-87d7-81bcfb1b9e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664A8-3358-4462-82CA-5477DE8AD737}">
  <ds:schemaRefs>
    <ds:schemaRef ds:uri="http://schemas.microsoft.com/DataMashup"/>
  </ds:schemaRefs>
</ds:datastoreItem>
</file>

<file path=customXml/itemProps2.xml><?xml version="1.0" encoding="utf-8"?>
<ds:datastoreItem xmlns:ds="http://schemas.openxmlformats.org/officeDocument/2006/customXml" ds:itemID="{18A51B46-0A4A-4EF4-9B9E-FC0A29D5D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6b69aa-22b3-47ae-87d7-81bcfb1b9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A2ABFE-2451-472E-ABEE-35343534F58A}">
  <ds:schemaRef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elements/1.1/"/>
    <ds:schemaRef ds:uri="306b69aa-22b3-47ae-87d7-81bcfb1b9ee0"/>
    <ds:schemaRef ds:uri="http://schemas.microsoft.com/office/2006/metadata/properties"/>
    <ds:schemaRef ds:uri="http://purl.org/dc/dcmitype/"/>
    <ds:schemaRef ds:uri="http://purl.org/dc/terms/"/>
  </ds:schemaRefs>
</ds:datastoreItem>
</file>

<file path=customXml/itemProps4.xml><?xml version="1.0" encoding="utf-8"?>
<ds:datastoreItem xmlns:ds="http://schemas.openxmlformats.org/officeDocument/2006/customXml" ds:itemID="{696A238F-2482-4AA1-BD3F-90ED49C8A5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Worksheet</vt:lpstr>
      <vt:lpstr>Services</vt:lpstr>
      <vt:lpstr>Progress Report</vt:lpstr>
      <vt:lpstr>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Cokrlic, Gordana</dc:creator>
  <cp:lastModifiedBy>Mathern, Gordana</cp:lastModifiedBy>
  <cp:lastPrinted>2022-03-16T22:13:40Z</cp:lastPrinted>
  <dcterms:created xsi:type="dcterms:W3CDTF">2020-01-22T17:15:27Z</dcterms:created>
  <dcterms:modified xsi:type="dcterms:W3CDTF">2025-03-31T17:48:59Z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0x01010089BE038EAFF3B74CAC4CB9E00F9E7FF5</vt:lpwstr>
  </property>
</Properties>
</file>