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usbpos-my.sharepoint.com/personal/emily_perry_ndus_edu/Documents/Antibiograms/2025 Antibiograms/Sanford Fargo/"/>
    </mc:Choice>
  </mc:AlternateContent>
  <xr:revisionPtr revIDLastSave="829" documentId="8_{2E2B3D66-F016-423B-954E-855A83AF95EE}" xr6:coauthVersionLast="47" xr6:coauthVersionMax="47" xr10:uidLastSave="{858F84A5-427C-41F6-9ED9-EEA75859C2D1}"/>
  <bookViews>
    <workbookView xWindow="28680" yWindow="-120" windowWidth="29040" windowHeight="15720" xr2:uid="{00000000-000D-0000-FFFF-FFFF00000000}"/>
  </bookViews>
  <sheets>
    <sheet name="Gram Positive Cocci" sheetId="5" r:id="rId1"/>
    <sheet name="Gram Negative I" sheetId="4" r:id="rId2"/>
    <sheet name="Gram Negative II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4" l="1"/>
</calcChain>
</file>

<file path=xl/sharedStrings.xml><?xml version="1.0" encoding="utf-8"?>
<sst xmlns="http://schemas.openxmlformats.org/spreadsheetml/2006/main" count="313" uniqueCount="78">
  <si>
    <r>
      <rPr>
        <sz val="16"/>
        <color rgb="FF000000"/>
        <rFont val="Calibri"/>
        <scheme val="minor"/>
      </rPr>
      <t xml:space="preserve">Antibiogram 2026 </t>
    </r>
    <r>
      <rPr>
        <sz val="10"/>
        <color rgb="FF000000"/>
        <rFont val="Calibri"/>
        <scheme val="minor"/>
      </rPr>
      <t>(</t>
    </r>
    <r>
      <rPr>
        <sz val="11"/>
        <color rgb="FF000000"/>
        <rFont val="Calibri"/>
        <scheme val="minor"/>
      </rPr>
      <t>January-December 2025</t>
    </r>
    <r>
      <rPr>
        <sz val="10"/>
        <color rgb="FF000000"/>
        <rFont val="Calibri"/>
        <scheme val="minor"/>
      </rPr>
      <t>)</t>
    </r>
    <r>
      <rPr>
        <sz val="16"/>
        <color rgb="FF000000"/>
        <rFont val="Calibri"/>
        <scheme val="minor"/>
      </rPr>
      <t xml:space="preserve"> - Sanford Fargo </t>
    </r>
    <r>
      <rPr>
        <b/>
        <sz val="16"/>
        <color rgb="FF000000"/>
        <rFont val="Calibri"/>
        <scheme val="minor"/>
      </rPr>
      <t>Inpatients</t>
    </r>
    <r>
      <rPr>
        <sz val="16"/>
        <color rgb="FF000000"/>
        <rFont val="Calibri"/>
        <scheme val="minor"/>
      </rPr>
      <t xml:space="preserve"> (</t>
    </r>
    <r>
      <rPr>
        <b/>
        <sz val="16"/>
        <color rgb="FF000000"/>
        <rFont val="Calibri"/>
        <scheme val="minor"/>
      </rPr>
      <t>Excluding</t>
    </r>
    <r>
      <rPr>
        <sz val="16"/>
        <color rgb="FF000000"/>
        <rFont val="Calibri"/>
        <scheme val="minor"/>
      </rPr>
      <t xml:space="preserve"> Urine Sources)</t>
    </r>
  </si>
  <si>
    <r>
      <t>&lt;30 isolates</t>
    </r>
    <r>
      <rPr>
        <vertAlign val="superscript"/>
        <sz val="10"/>
        <color theme="1"/>
        <rFont val="Calibri"/>
        <family val="2"/>
        <scheme val="minor"/>
      </rPr>
      <t>+</t>
    </r>
  </si>
  <si>
    <t>Organism</t>
  </si>
  <si>
    <t>Enterococcus
faecalis</t>
  </si>
  <si>
    <t>Enterococcus
faecium</t>
  </si>
  <si>
    <r>
      <t xml:space="preserve">Staphylococcus
aureus
</t>
    </r>
    <r>
      <rPr>
        <b/>
        <sz val="10"/>
        <color theme="1"/>
        <rFont val="Calibri"/>
        <family val="2"/>
        <scheme val="minor"/>
      </rPr>
      <t>MSSA</t>
    </r>
  </si>
  <si>
    <r>
      <t xml:space="preserve">Staphylococcus
aureus
</t>
    </r>
    <r>
      <rPr>
        <b/>
        <sz val="12"/>
        <color theme="1"/>
        <rFont val="Calibri"/>
        <family val="2"/>
        <scheme val="minor"/>
      </rPr>
      <t>MRSA</t>
    </r>
  </si>
  <si>
    <r>
      <t xml:space="preserve">Coagulase Negative </t>
    </r>
    <r>
      <rPr>
        <b/>
        <i/>
        <sz val="10"/>
        <color theme="1"/>
        <rFont val="Calibri"/>
        <family val="2"/>
        <scheme val="minor"/>
      </rPr>
      <t>Staphylococcus</t>
    </r>
  </si>
  <si>
    <t>Staphylococcus lugdunensis</t>
  </si>
  <si>
    <t>Streptococcus
Group B</t>
  </si>
  <si>
    <t>Streptococcus
pneumoniae</t>
  </si>
  <si>
    <r>
      <t xml:space="preserve">Streptococcus anginosus </t>
    </r>
    <r>
      <rPr>
        <b/>
        <sz val="10"/>
        <color theme="1"/>
        <rFont val="Calibri"/>
        <family val="2"/>
        <scheme val="minor"/>
      </rPr>
      <t>gp</t>
    </r>
  </si>
  <si>
    <t>Streptococcus
viridans</t>
  </si>
  <si>
    <t>Total isolates</t>
  </si>
  <si>
    <t>Susceptible Isolates</t>
  </si>
  <si>
    <t>Antimicrobial</t>
  </si>
  <si>
    <t>Penicillin</t>
  </si>
  <si>
    <t>-</t>
  </si>
  <si>
    <r>
      <rPr>
        <sz val="11"/>
        <color rgb="FF000000"/>
        <rFont val="Calibri"/>
      </rPr>
      <t xml:space="preserve">Penicillin </t>
    </r>
    <r>
      <rPr>
        <sz val="8"/>
        <color rgb="FF000000"/>
        <rFont val="Calibri"/>
      </rPr>
      <t>(Meningitis)</t>
    </r>
  </si>
  <si>
    <t>Ampicillin</t>
  </si>
  <si>
    <t>Oxacillin</t>
  </si>
  <si>
    <t>Ceftriaxone</t>
  </si>
  <si>
    <r>
      <rPr>
        <sz val="11"/>
        <color rgb="FF000000"/>
        <rFont val="Calibri"/>
        <scheme val="minor"/>
      </rPr>
      <t xml:space="preserve">Ceftriaxone </t>
    </r>
    <r>
      <rPr>
        <sz val="8"/>
        <color rgb="FF000000"/>
        <rFont val="Calibri"/>
        <scheme val="minor"/>
      </rPr>
      <t>(meningitis)</t>
    </r>
  </si>
  <si>
    <t>Gentamicin</t>
  </si>
  <si>
    <t>89% (HLS)</t>
  </si>
  <si>
    <t>100% (HLS)</t>
  </si>
  <si>
    <t>Ciprofloxacin</t>
  </si>
  <si>
    <t>Levofloxacin</t>
  </si>
  <si>
    <t>Clindamycin</t>
  </si>
  <si>
    <t>Erythromycin</t>
  </si>
  <si>
    <t>Linezolid</t>
  </si>
  <si>
    <t>Rifampicin</t>
  </si>
  <si>
    <t>Tetracycline</t>
  </si>
  <si>
    <t>TMP/SMX</t>
  </si>
  <si>
    <t>Vancomycin</t>
  </si>
  <si>
    <t>Daptomycin</t>
  </si>
  <si>
    <t>100% (5 tested)</t>
  </si>
  <si>
    <t>100% (20 tested)</t>
  </si>
  <si>
    <t>100% (2 tested)</t>
  </si>
  <si>
    <r>
      <t xml:space="preserve"> +</t>
    </r>
    <r>
      <rPr>
        <i/>
        <sz val="11"/>
        <color theme="1"/>
        <rFont val="Aptos Narrow"/>
        <family val="2"/>
      </rPr>
      <t>≤</t>
    </r>
    <r>
      <rPr>
        <i/>
        <sz val="11"/>
        <color theme="1"/>
        <rFont val="Calibri"/>
        <family val="2"/>
      </rPr>
      <t>30 organisms may lack statistical validity (Clinical and Laboratory Standards Institute [CLSI] guidelines M39A4E document)</t>
    </r>
  </si>
  <si>
    <t>HLS: High Level Synergy</t>
  </si>
  <si>
    <r>
      <rPr>
        <sz val="16"/>
        <color rgb="FF000000"/>
        <rFont val="Calibri"/>
        <scheme val="minor"/>
      </rPr>
      <t xml:space="preserve">Antibiogram 2026 </t>
    </r>
    <r>
      <rPr>
        <sz val="11"/>
        <color rgb="FF000000"/>
        <rFont val="Calibri"/>
        <scheme val="minor"/>
      </rPr>
      <t>(January-December 2025)</t>
    </r>
    <r>
      <rPr>
        <sz val="16"/>
        <color rgb="FF000000"/>
        <rFont val="Calibri"/>
        <scheme val="minor"/>
      </rPr>
      <t xml:space="preserve"> - Sanford Fargo </t>
    </r>
    <r>
      <rPr>
        <b/>
        <sz val="16"/>
        <color rgb="FF000000"/>
        <rFont val="Calibri"/>
        <scheme val="minor"/>
      </rPr>
      <t>Inpatients</t>
    </r>
    <r>
      <rPr>
        <sz val="16"/>
        <color rgb="FF000000"/>
        <rFont val="Calibri"/>
        <scheme val="minor"/>
      </rPr>
      <t xml:space="preserve"> (</t>
    </r>
    <r>
      <rPr>
        <b/>
        <sz val="16"/>
        <color rgb="FF000000"/>
        <rFont val="Calibri"/>
        <scheme val="minor"/>
      </rPr>
      <t>Excluding</t>
    </r>
    <r>
      <rPr>
        <sz val="16"/>
        <color rgb="FF000000"/>
        <rFont val="Calibri"/>
        <scheme val="minor"/>
      </rPr>
      <t xml:space="preserve"> Urine Sources)</t>
    </r>
  </si>
  <si>
    <r>
      <t>&lt;&lt;30 isolates</t>
    </r>
    <r>
      <rPr>
        <vertAlign val="superscript"/>
        <sz val="9"/>
        <color theme="1"/>
        <rFont val="Calibri"/>
        <family val="2"/>
        <scheme val="minor"/>
      </rPr>
      <t>+</t>
    </r>
  </si>
  <si>
    <r>
      <t>&lt; 30 isolates</t>
    </r>
    <r>
      <rPr>
        <vertAlign val="superscript"/>
        <sz val="9"/>
        <color theme="1"/>
        <rFont val="Calibri"/>
        <family val="2"/>
        <scheme val="minor"/>
      </rPr>
      <t>+</t>
    </r>
  </si>
  <si>
    <r>
      <t>&lt;30 isolates</t>
    </r>
    <r>
      <rPr>
        <vertAlign val="superscript"/>
        <sz val="9"/>
        <color theme="1"/>
        <rFont val="Calibri"/>
        <family val="2"/>
        <scheme val="minor"/>
      </rPr>
      <t>+</t>
    </r>
  </si>
  <si>
    <t>Acinetobacter baumanii</t>
  </si>
  <si>
    <t>Bacteroides fragilis</t>
  </si>
  <si>
    <t>Citrobacter freundii</t>
  </si>
  <si>
    <t>Klebsiella aerogenes</t>
  </si>
  <si>
    <t>Enterobacter cloacae*</t>
  </si>
  <si>
    <r>
      <t xml:space="preserve">E. coli              </t>
    </r>
    <r>
      <rPr>
        <b/>
        <sz val="11"/>
        <color theme="1"/>
        <rFont val="Calibri"/>
        <family val="2"/>
        <scheme val="minor"/>
      </rPr>
      <t>(ALL isolates)*</t>
    </r>
  </si>
  <si>
    <r>
      <t xml:space="preserve">E. coli
</t>
    </r>
    <r>
      <rPr>
        <b/>
        <sz val="11"/>
        <color theme="1"/>
        <rFont val="Calibri"/>
        <family val="2"/>
        <scheme val="minor"/>
      </rPr>
      <t>ESBL*</t>
    </r>
  </si>
  <si>
    <t>Haemophilus influenzae</t>
  </si>
  <si>
    <t>Klebsiella oxytoca*</t>
  </si>
  <si>
    <t>Total Isolates</t>
  </si>
  <si>
    <t>Antimicrobials</t>
  </si>
  <si>
    <t>Amoxicillin/Clavulanic Acid</t>
  </si>
  <si>
    <t>Ampicillin/Sulbactam</t>
  </si>
  <si>
    <t>Aztreonam</t>
  </si>
  <si>
    <t>Piperacillin/Tazobactam</t>
  </si>
  <si>
    <t>Cefazolin (MIC ≤ 2)</t>
  </si>
  <si>
    <t>Cefepime</t>
  </si>
  <si>
    <t>Cefoxitin</t>
  </si>
  <si>
    <t>Ceftazidime</t>
  </si>
  <si>
    <t>Amikacin</t>
  </si>
  <si>
    <t>Gentamycin</t>
  </si>
  <si>
    <t>Tobramycin</t>
  </si>
  <si>
    <t>Ertapenem</t>
  </si>
  <si>
    <t>Meropenem</t>
  </si>
  <si>
    <t>Metronidazole</t>
  </si>
  <si>
    <t>*Includes ESBL/CRE organisms (If applicable)</t>
  </si>
  <si>
    <r>
      <rPr>
        <sz val="16"/>
        <color rgb="FF000000"/>
        <rFont val="Calibri"/>
        <scheme val="minor"/>
      </rPr>
      <t xml:space="preserve">Antibiogram 2026 </t>
    </r>
    <r>
      <rPr>
        <sz val="10"/>
        <color rgb="FF000000"/>
        <rFont val="Calibri"/>
        <scheme val="minor"/>
      </rPr>
      <t>(January-December 2025)</t>
    </r>
    <r>
      <rPr>
        <sz val="16"/>
        <color rgb="FF000000"/>
        <rFont val="Calibri"/>
        <scheme val="minor"/>
      </rPr>
      <t xml:space="preserve"> - Sanford Fargo </t>
    </r>
    <r>
      <rPr>
        <b/>
        <sz val="16"/>
        <color rgb="FF000000"/>
        <rFont val="Calibri"/>
        <scheme val="minor"/>
      </rPr>
      <t>Inpatients</t>
    </r>
    <r>
      <rPr>
        <sz val="16"/>
        <color rgb="FF000000"/>
        <rFont val="Calibri"/>
        <scheme val="minor"/>
      </rPr>
      <t xml:space="preserve"> (</t>
    </r>
    <r>
      <rPr>
        <b/>
        <sz val="16"/>
        <color rgb="FF000000"/>
        <rFont val="Calibri"/>
        <scheme val="minor"/>
      </rPr>
      <t>Excluding</t>
    </r>
    <r>
      <rPr>
        <sz val="16"/>
        <color rgb="FF000000"/>
        <rFont val="Calibri"/>
        <scheme val="minor"/>
      </rPr>
      <t xml:space="preserve"> Urine Sources)</t>
    </r>
  </si>
  <si>
    <t>Klebsiella pneumoniae*</t>
  </si>
  <si>
    <t>Moraxella catarrhalis</t>
  </si>
  <si>
    <t>Proteus mirabilis*</t>
  </si>
  <si>
    <t>Pseudomonas aeruginosa*</t>
  </si>
  <si>
    <t>Serratia marcescens</t>
  </si>
  <si>
    <t>Stenotrophomonas maltophilia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</si>
</sst>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Aptos Narrow"/>
      <family val="2"/>
    </font>
    <font>
      <i/>
      <sz val="11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  <font>
      <sz val="16"/>
      <color rgb="FF000000"/>
      <name val="Calibri"/>
      <scheme val="minor"/>
    </font>
    <font>
      <sz val="10"/>
      <color rgb="FF000000"/>
      <name val="Calibri"/>
      <scheme val="minor"/>
    </font>
    <font>
      <sz val="11"/>
      <color rgb="FF000000"/>
      <name val="Calibri"/>
      <scheme val="minor"/>
    </font>
    <font>
      <b/>
      <sz val="16"/>
      <color rgb="FF000000"/>
      <name val="Calibri"/>
      <scheme val="minor"/>
    </font>
    <font>
      <sz val="16"/>
      <color rgb="FF000000"/>
      <name val="Calibri"/>
      <family val="2"/>
      <scheme val="minor"/>
    </font>
    <font>
      <sz val="8"/>
      <color rgb="FF000000"/>
      <name val="Calibri"/>
      <scheme val="minor"/>
    </font>
    <font>
      <sz val="11"/>
      <color rgb="FF000000"/>
      <name val="Calibri"/>
    </font>
    <font>
      <sz val="8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textRotation="180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9" fontId="0" fillId="3" borderId="4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3" borderId="1" xfId="0" applyFill="1" applyBorder="1"/>
    <xf numFmtId="0" fontId="3" fillId="0" borderId="0" xfId="0" applyFont="1" applyAlignment="1">
      <alignment horizontal="center" vertical="center"/>
    </xf>
    <xf numFmtId="0" fontId="0" fillId="2" borderId="11" xfId="0" applyFill="1" applyBorder="1"/>
    <xf numFmtId="9" fontId="0" fillId="2" borderId="10" xfId="0" applyNumberForma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9" fontId="0" fillId="0" borderId="21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2" borderId="8" xfId="0" applyNumberFormat="1" applyFill="1" applyBorder="1" applyAlignment="1">
      <alignment horizontal="center" vertical="center"/>
    </xf>
    <xf numFmtId="9" fontId="0" fillId="2" borderId="9" xfId="0" applyNumberFormat="1" applyFill="1" applyBorder="1" applyAlignment="1">
      <alignment horizontal="center" vertical="center"/>
    </xf>
    <xf numFmtId="9" fontId="0" fillId="2" borderId="19" xfId="0" applyNumberFormat="1" applyFill="1" applyBorder="1" applyAlignment="1">
      <alignment horizontal="center" vertical="center"/>
    </xf>
    <xf numFmtId="9" fontId="0" fillId="2" borderId="21" xfId="0" applyNumberForma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9" fontId="0" fillId="3" borderId="14" xfId="0" applyNumberFormat="1" applyFill="1" applyBorder="1" applyAlignment="1">
      <alignment horizontal="center" vertical="center"/>
    </xf>
    <xf numFmtId="9" fontId="0" fillId="3" borderId="8" xfId="0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3" borderId="7" xfId="0" applyNumberFormat="1" applyFill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/>
    </xf>
    <xf numFmtId="0" fontId="11" fillId="0" borderId="22" xfId="0" applyFont="1" applyBorder="1"/>
    <xf numFmtId="0" fontId="2" fillId="0" borderId="10" xfId="0" applyFont="1" applyBorder="1" applyAlignment="1">
      <alignment horizontal="center" vertical="center" wrapText="1"/>
    </xf>
    <xf numFmtId="0" fontId="0" fillId="3" borderId="22" xfId="0" applyFill="1" applyBorder="1"/>
    <xf numFmtId="0" fontId="0" fillId="0" borderId="17" xfId="0" applyBorder="1"/>
    <xf numFmtId="9" fontId="0" fillId="2" borderId="14" xfId="0" applyNumberFormat="1" applyFill="1" applyBorder="1" applyAlignment="1">
      <alignment horizontal="center" vertical="center"/>
    </xf>
    <xf numFmtId="9" fontId="0" fillId="2" borderId="15" xfId="0" applyNumberFormat="1" applyFill="1" applyBorder="1" applyAlignment="1">
      <alignment horizontal="center" vertical="center"/>
    </xf>
    <xf numFmtId="0" fontId="0" fillId="0" borderId="1" xfId="0" applyBorder="1"/>
    <xf numFmtId="0" fontId="1" fillId="4" borderId="7" xfId="0" applyFont="1" applyFill="1" applyBorder="1" applyAlignment="1">
      <alignment horizontal="center" vertical="center"/>
    </xf>
    <xf numFmtId="9" fontId="0" fillId="3" borderId="15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0" borderId="11" xfId="0" applyBorder="1"/>
    <xf numFmtId="9" fontId="0" fillId="0" borderId="10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3" borderId="3" xfId="0" applyFill="1" applyBorder="1"/>
    <xf numFmtId="9" fontId="0" fillId="3" borderId="6" xfId="0" applyNumberFormat="1" applyFill="1" applyBorder="1" applyAlignment="1">
      <alignment horizontal="center" vertical="center"/>
    </xf>
    <xf numFmtId="9" fontId="0" fillId="3" borderId="21" xfId="0" applyNumberFormat="1" applyFill="1" applyBorder="1" applyAlignment="1">
      <alignment horizontal="center" vertical="center"/>
    </xf>
    <xf numFmtId="0" fontId="0" fillId="3" borderId="26" xfId="0" applyFill="1" applyBorder="1"/>
    <xf numFmtId="9" fontId="0" fillId="3" borderId="5" xfId="0" applyNumberFormat="1" applyFill="1" applyBorder="1" applyAlignment="1">
      <alignment horizontal="center" vertical="center"/>
    </xf>
    <xf numFmtId="9" fontId="0" fillId="3" borderId="27" xfId="0" applyNumberFormat="1" applyFill="1" applyBorder="1" applyAlignment="1">
      <alignment horizontal="center" vertical="center"/>
    </xf>
    <xf numFmtId="9" fontId="0" fillId="3" borderId="28" xfId="0" applyNumberFormat="1" applyFill="1" applyBorder="1" applyAlignment="1">
      <alignment horizontal="center" vertical="center"/>
    </xf>
    <xf numFmtId="0" fontId="0" fillId="2" borderId="3" xfId="0" applyFill="1" applyBorder="1"/>
    <xf numFmtId="9" fontId="0" fillId="2" borderId="7" xfId="0" applyNumberFormat="1" applyFill="1" applyBorder="1" applyAlignment="1">
      <alignment horizontal="center" vertical="center"/>
    </xf>
    <xf numFmtId="9" fontId="0" fillId="2" borderId="20" xfId="0" applyNumberFormat="1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 vertical="center"/>
    </xf>
    <xf numFmtId="0" fontId="17" fillId="0" borderId="2" xfId="0" applyFont="1" applyBorder="1"/>
    <xf numFmtId="0" fontId="0" fillId="2" borderId="0" xfId="0" applyFill="1"/>
    <xf numFmtId="9" fontId="0" fillId="2" borderId="29" xfId="0" applyNumberFormat="1" applyFill="1" applyBorder="1" applyAlignment="1">
      <alignment horizontal="center" vertical="center"/>
    </xf>
    <xf numFmtId="0" fontId="21" fillId="0" borderId="1" xfId="0" applyFont="1" applyBorder="1"/>
    <xf numFmtId="0" fontId="1" fillId="0" borderId="30" xfId="0" applyFont="1" applyBorder="1"/>
    <xf numFmtId="0" fontId="1" fillId="0" borderId="26" xfId="0" applyFont="1" applyBorder="1" applyAlignment="1">
      <alignment horizontal="center" vertical="center"/>
    </xf>
    <xf numFmtId="0" fontId="0" fillId="2" borderId="31" xfId="0" applyFill="1" applyBorder="1"/>
    <xf numFmtId="0" fontId="8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textRotation="90"/>
    </xf>
    <xf numFmtId="0" fontId="6" fillId="0" borderId="24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textRotation="90"/>
    </xf>
    <xf numFmtId="0" fontId="1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="110" zoomScaleNormal="110" workbookViewId="0">
      <selection activeCell="H29" sqref="H29"/>
    </sheetView>
  </sheetViews>
  <sheetFormatPr defaultRowHeight="15" x14ac:dyDescent="0.25"/>
  <cols>
    <col min="1" max="1" width="5.140625" bestFit="1" customWidth="1"/>
    <col min="2" max="2" width="20.7109375" customWidth="1"/>
    <col min="3" max="3" width="14.7109375" bestFit="1" customWidth="1"/>
    <col min="4" max="4" width="17.42578125" customWidth="1"/>
    <col min="5" max="7" width="14.7109375" bestFit="1" customWidth="1"/>
    <col min="8" max="8" width="14.85546875" customWidth="1"/>
    <col min="9" max="9" width="12.28515625" customWidth="1"/>
    <col min="10" max="10" width="13.7109375" customWidth="1"/>
    <col min="11" max="11" width="12.7109375" customWidth="1"/>
    <col min="12" max="12" width="12.140625" customWidth="1"/>
    <col min="13" max="13" width="29.140625" customWidth="1"/>
    <col min="14" max="14" width="25" customWidth="1"/>
  </cols>
  <sheetData>
    <row r="1" spans="1:13" ht="25.5" customHeight="1" x14ac:dyDescent="0.25">
      <c r="B1" s="89" t="s">
        <v>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5.75" thickBot="1" x14ac:dyDescent="0.3">
      <c r="B2" s="35"/>
      <c r="C2" s="35"/>
      <c r="D2" s="36"/>
      <c r="E2" s="35"/>
      <c r="F2" s="35"/>
      <c r="G2" s="35"/>
      <c r="H2" s="50" t="s">
        <v>1</v>
      </c>
      <c r="I2" s="35"/>
      <c r="J2" s="35"/>
      <c r="K2" s="50" t="s">
        <v>1</v>
      </c>
      <c r="L2" s="35"/>
    </row>
    <row r="3" spans="1:13" ht="47.25" customHeight="1" x14ac:dyDescent="0.25">
      <c r="B3" s="8" t="s">
        <v>2</v>
      </c>
      <c r="C3" s="21" t="s">
        <v>3</v>
      </c>
      <c r="D3" s="37" t="s">
        <v>4</v>
      </c>
      <c r="E3" s="21" t="s">
        <v>5</v>
      </c>
      <c r="F3" s="21" t="s">
        <v>6</v>
      </c>
      <c r="G3" s="22" t="s">
        <v>7</v>
      </c>
      <c r="H3" s="51" t="s">
        <v>8</v>
      </c>
      <c r="I3" s="21" t="s">
        <v>9</v>
      </c>
      <c r="J3" s="21" t="s">
        <v>10</v>
      </c>
      <c r="K3" s="53" t="s">
        <v>11</v>
      </c>
      <c r="L3" s="23" t="s">
        <v>12</v>
      </c>
    </row>
    <row r="4" spans="1:13" x14ac:dyDescent="0.25">
      <c r="B4" s="84" t="s">
        <v>13</v>
      </c>
      <c r="C4" s="46">
        <v>137</v>
      </c>
      <c r="D4" s="47">
        <v>43</v>
      </c>
      <c r="E4" s="47">
        <v>720</v>
      </c>
      <c r="F4" s="47">
        <v>270</v>
      </c>
      <c r="G4" s="47">
        <v>152</v>
      </c>
      <c r="H4" s="52">
        <v>23</v>
      </c>
      <c r="I4" s="46">
        <v>66</v>
      </c>
      <c r="J4" s="46">
        <v>113</v>
      </c>
      <c r="K4" s="54">
        <v>24</v>
      </c>
      <c r="L4" s="48">
        <v>64</v>
      </c>
    </row>
    <row r="5" spans="1:13" ht="15.75" x14ac:dyDescent="0.25">
      <c r="B5" s="83"/>
      <c r="C5" s="86" t="s">
        <v>14</v>
      </c>
      <c r="D5" s="87"/>
      <c r="E5" s="87"/>
      <c r="F5" s="87"/>
      <c r="G5" s="87"/>
      <c r="H5" s="87"/>
      <c r="I5" s="87"/>
      <c r="J5" s="87"/>
      <c r="K5" s="87"/>
      <c r="L5" s="88"/>
    </row>
    <row r="6" spans="1:13" ht="15" customHeight="1" x14ac:dyDescent="0.25">
      <c r="A6" s="91" t="s">
        <v>15</v>
      </c>
      <c r="B6" s="85" t="s">
        <v>16</v>
      </c>
      <c r="C6" s="81">
        <v>0.99</v>
      </c>
      <c r="D6" s="18">
        <v>0.34</v>
      </c>
      <c r="E6" s="18">
        <v>0.33</v>
      </c>
      <c r="F6" s="9" t="s">
        <v>17</v>
      </c>
      <c r="G6" s="18">
        <v>0.2</v>
      </c>
      <c r="H6" s="18">
        <v>0.43</v>
      </c>
      <c r="I6" s="18">
        <v>1</v>
      </c>
      <c r="J6" s="18">
        <v>0.99</v>
      </c>
      <c r="K6" s="31">
        <v>1</v>
      </c>
      <c r="L6" s="30">
        <v>0.66</v>
      </c>
    </row>
    <row r="7" spans="1:13" ht="15" customHeight="1" x14ac:dyDescent="0.25">
      <c r="A7" s="92"/>
      <c r="B7" s="82" t="s">
        <v>18</v>
      </c>
      <c r="C7" s="20" t="s">
        <v>17</v>
      </c>
      <c r="D7" s="20" t="s">
        <v>17</v>
      </c>
      <c r="E7" s="20" t="s">
        <v>17</v>
      </c>
      <c r="F7" s="20" t="s">
        <v>17</v>
      </c>
      <c r="G7" s="20" t="s">
        <v>17</v>
      </c>
      <c r="H7" s="20" t="s">
        <v>17</v>
      </c>
      <c r="I7" s="20" t="s">
        <v>17</v>
      </c>
      <c r="J7" s="42">
        <v>0.78</v>
      </c>
      <c r="K7" s="20" t="s">
        <v>17</v>
      </c>
      <c r="L7" s="27" t="s">
        <v>17</v>
      </c>
    </row>
    <row r="8" spans="1:13" s="80" customFormat="1" x14ac:dyDescent="0.25">
      <c r="A8" s="92"/>
      <c r="B8" s="3" t="s">
        <v>19</v>
      </c>
      <c r="C8" s="9">
        <v>1</v>
      </c>
      <c r="D8" s="9">
        <v>0.37</v>
      </c>
      <c r="E8" s="9" t="s">
        <v>17</v>
      </c>
      <c r="F8" s="9" t="s">
        <v>17</v>
      </c>
      <c r="G8" s="9" t="s">
        <v>17</v>
      </c>
      <c r="H8" s="9" t="s">
        <v>17</v>
      </c>
      <c r="I8" s="9" t="s">
        <v>17</v>
      </c>
      <c r="J8" s="9" t="s">
        <v>17</v>
      </c>
      <c r="K8" s="32" t="s">
        <v>17</v>
      </c>
      <c r="L8" s="29" t="s">
        <v>17</v>
      </c>
    </row>
    <row r="9" spans="1:13" x14ac:dyDescent="0.25">
      <c r="A9" s="92"/>
      <c r="B9" s="2" t="s">
        <v>20</v>
      </c>
      <c r="C9" s="20" t="s">
        <v>17</v>
      </c>
      <c r="D9" s="20" t="s">
        <v>17</v>
      </c>
      <c r="E9" s="20">
        <v>1</v>
      </c>
      <c r="F9" s="20" t="s">
        <v>17</v>
      </c>
      <c r="G9" s="20">
        <v>0.45</v>
      </c>
      <c r="H9" s="20">
        <v>0.95</v>
      </c>
      <c r="I9" s="20" t="s">
        <v>17</v>
      </c>
      <c r="J9" s="20" t="s">
        <v>17</v>
      </c>
      <c r="K9" s="26" t="s">
        <v>17</v>
      </c>
      <c r="L9" s="27" t="s">
        <v>17</v>
      </c>
    </row>
    <row r="10" spans="1:13" s="80" customFormat="1" x14ac:dyDescent="0.25">
      <c r="A10" s="92"/>
      <c r="B10" s="3" t="s">
        <v>21</v>
      </c>
      <c r="C10" s="9" t="s">
        <v>17</v>
      </c>
      <c r="D10" s="9" t="s">
        <v>17</v>
      </c>
      <c r="E10" s="9" t="s">
        <v>17</v>
      </c>
      <c r="F10" s="9" t="s">
        <v>17</v>
      </c>
      <c r="G10" s="9" t="s">
        <v>17</v>
      </c>
      <c r="H10" s="9" t="s">
        <v>17</v>
      </c>
      <c r="I10" s="9">
        <v>1</v>
      </c>
      <c r="J10" s="9">
        <v>0.98</v>
      </c>
      <c r="K10" s="32">
        <v>1</v>
      </c>
      <c r="L10" s="29">
        <v>0.96</v>
      </c>
    </row>
    <row r="11" spans="1:13" x14ac:dyDescent="0.25">
      <c r="A11" s="92"/>
      <c r="B11" s="79" t="s">
        <v>22</v>
      </c>
      <c r="C11" s="20" t="s">
        <v>17</v>
      </c>
      <c r="D11" s="20" t="s">
        <v>17</v>
      </c>
      <c r="E11" s="20" t="s">
        <v>17</v>
      </c>
      <c r="F11" s="20" t="s">
        <v>17</v>
      </c>
      <c r="G11" s="20" t="s">
        <v>17</v>
      </c>
      <c r="H11" s="20" t="s">
        <v>17</v>
      </c>
      <c r="I11" s="20" t="s">
        <v>17</v>
      </c>
      <c r="J11" s="20">
        <v>0.86</v>
      </c>
      <c r="K11" s="20" t="s">
        <v>17</v>
      </c>
      <c r="L11" s="27" t="s">
        <v>17</v>
      </c>
    </row>
    <row r="12" spans="1:13" x14ac:dyDescent="0.25">
      <c r="A12" s="92"/>
      <c r="B12" s="3" t="s">
        <v>23</v>
      </c>
      <c r="C12" s="9" t="s">
        <v>24</v>
      </c>
      <c r="D12" s="9" t="s">
        <v>25</v>
      </c>
      <c r="E12" s="9" t="s">
        <v>17</v>
      </c>
      <c r="F12" s="9" t="s">
        <v>17</v>
      </c>
      <c r="G12" s="9" t="s">
        <v>17</v>
      </c>
      <c r="H12" s="9" t="s">
        <v>17</v>
      </c>
      <c r="I12" s="9" t="s">
        <v>17</v>
      </c>
      <c r="J12" s="9" t="s">
        <v>17</v>
      </c>
      <c r="K12" s="32" t="s">
        <v>17</v>
      </c>
      <c r="L12" s="29" t="s">
        <v>17</v>
      </c>
    </row>
    <row r="13" spans="1:13" x14ac:dyDescent="0.25">
      <c r="A13" s="92"/>
      <c r="B13" s="2" t="s">
        <v>26</v>
      </c>
      <c r="C13" s="20">
        <v>0.93</v>
      </c>
      <c r="D13" s="20">
        <v>0.28999999999999998</v>
      </c>
      <c r="E13" s="12">
        <v>0.92</v>
      </c>
      <c r="F13" s="12">
        <v>0.43</v>
      </c>
      <c r="G13" s="12">
        <v>0.79</v>
      </c>
      <c r="H13" s="20">
        <v>0.95</v>
      </c>
      <c r="I13" s="20" t="s">
        <v>17</v>
      </c>
      <c r="J13" s="20" t="s">
        <v>17</v>
      </c>
      <c r="K13" s="26" t="s">
        <v>17</v>
      </c>
      <c r="L13" s="27" t="s">
        <v>17</v>
      </c>
    </row>
    <row r="14" spans="1:13" x14ac:dyDescent="0.25">
      <c r="A14" s="92"/>
      <c r="B14" s="3" t="s">
        <v>27</v>
      </c>
      <c r="C14" s="9">
        <v>0.94</v>
      </c>
      <c r="D14" s="9">
        <v>0.27</v>
      </c>
      <c r="E14" s="9">
        <v>0.93</v>
      </c>
      <c r="F14" s="9">
        <v>0.44</v>
      </c>
      <c r="G14" s="9">
        <v>0.79</v>
      </c>
      <c r="H14" s="9">
        <v>0.95</v>
      </c>
      <c r="I14" s="9">
        <v>1</v>
      </c>
      <c r="J14" s="9">
        <v>1</v>
      </c>
      <c r="K14" s="32">
        <v>1</v>
      </c>
      <c r="L14" s="29">
        <v>0.94</v>
      </c>
    </row>
    <row r="15" spans="1:13" x14ac:dyDescent="0.25">
      <c r="A15" s="92"/>
      <c r="B15" s="2" t="s">
        <v>28</v>
      </c>
      <c r="C15" s="20" t="s">
        <v>17</v>
      </c>
      <c r="D15" s="20" t="s">
        <v>17</v>
      </c>
      <c r="E15" s="12">
        <v>0.8</v>
      </c>
      <c r="F15" s="12">
        <v>0.82</v>
      </c>
      <c r="G15" s="12">
        <v>0.6</v>
      </c>
      <c r="H15" s="20">
        <v>0.82</v>
      </c>
      <c r="I15" s="20">
        <v>0.34</v>
      </c>
      <c r="J15" s="20">
        <v>0.91</v>
      </c>
      <c r="K15" s="26">
        <v>0.88</v>
      </c>
      <c r="L15" s="27">
        <v>0.9</v>
      </c>
    </row>
    <row r="16" spans="1:13" x14ac:dyDescent="0.25">
      <c r="A16" s="92"/>
      <c r="B16" s="3" t="s">
        <v>29</v>
      </c>
      <c r="C16" s="9">
        <v>0.15</v>
      </c>
      <c r="D16" s="9">
        <v>0.24</v>
      </c>
      <c r="E16" s="9">
        <v>0.71</v>
      </c>
      <c r="F16" s="9">
        <v>0.18</v>
      </c>
      <c r="G16" s="9">
        <v>0.43</v>
      </c>
      <c r="H16" s="9">
        <v>0.82</v>
      </c>
      <c r="I16" s="9">
        <v>0.27</v>
      </c>
      <c r="J16" s="9">
        <v>0.72</v>
      </c>
      <c r="K16" s="32">
        <v>0.75</v>
      </c>
      <c r="L16" s="29">
        <v>0.35</v>
      </c>
    </row>
    <row r="17" spans="1:12" x14ac:dyDescent="0.25">
      <c r="A17" s="92"/>
      <c r="B17" s="4" t="s">
        <v>30</v>
      </c>
      <c r="C17" s="12">
        <v>1</v>
      </c>
      <c r="D17" s="12">
        <v>1</v>
      </c>
      <c r="E17" s="12">
        <v>1</v>
      </c>
      <c r="F17" s="12">
        <v>1</v>
      </c>
      <c r="G17" s="12">
        <v>1</v>
      </c>
      <c r="H17" s="12">
        <v>1</v>
      </c>
      <c r="I17" s="12" t="s">
        <v>17</v>
      </c>
      <c r="J17" s="12" t="s">
        <v>17</v>
      </c>
      <c r="K17" s="70" t="s">
        <v>17</v>
      </c>
      <c r="L17" s="39" t="s">
        <v>17</v>
      </c>
    </row>
    <row r="18" spans="1:12" x14ac:dyDescent="0.25">
      <c r="A18" s="92"/>
      <c r="B18" s="3" t="s">
        <v>31</v>
      </c>
      <c r="C18" s="9" t="s">
        <v>17</v>
      </c>
      <c r="D18" s="9" t="s">
        <v>17</v>
      </c>
      <c r="E18" s="9">
        <v>0.99</v>
      </c>
      <c r="F18" s="9">
        <v>0.98</v>
      </c>
      <c r="G18" s="9">
        <v>0.98</v>
      </c>
      <c r="H18" s="9">
        <v>0.95</v>
      </c>
      <c r="I18" s="9" t="s">
        <v>17</v>
      </c>
      <c r="J18" s="9" t="s">
        <v>17</v>
      </c>
      <c r="K18" s="32" t="s">
        <v>17</v>
      </c>
      <c r="L18" s="29" t="s">
        <v>17</v>
      </c>
    </row>
    <row r="19" spans="1:12" x14ac:dyDescent="0.25">
      <c r="A19" s="92"/>
      <c r="B19" s="2" t="s">
        <v>32</v>
      </c>
      <c r="C19" s="20">
        <v>0.28999999999999998</v>
      </c>
      <c r="D19" s="20">
        <v>0.24</v>
      </c>
      <c r="E19" s="12">
        <v>0.92</v>
      </c>
      <c r="F19" s="12">
        <v>0.8</v>
      </c>
      <c r="G19" s="12">
        <v>0.81</v>
      </c>
      <c r="H19" s="20">
        <v>1</v>
      </c>
      <c r="I19" s="20" t="s">
        <v>17</v>
      </c>
      <c r="J19" s="20" t="s">
        <v>17</v>
      </c>
      <c r="K19" s="26" t="s">
        <v>17</v>
      </c>
      <c r="L19" s="27" t="s">
        <v>17</v>
      </c>
    </row>
    <row r="20" spans="1:12" x14ac:dyDescent="0.25">
      <c r="A20" s="92"/>
      <c r="B20" s="3" t="s">
        <v>33</v>
      </c>
      <c r="C20" s="9" t="s">
        <v>17</v>
      </c>
      <c r="D20" s="9" t="s">
        <v>17</v>
      </c>
      <c r="E20" s="9">
        <v>0.95</v>
      </c>
      <c r="F20" s="9">
        <v>0.91</v>
      </c>
      <c r="G20" s="9">
        <v>0.67</v>
      </c>
      <c r="H20" s="9">
        <v>1</v>
      </c>
      <c r="I20" s="9" t="s">
        <v>17</v>
      </c>
      <c r="J20" s="9">
        <v>0.81</v>
      </c>
      <c r="K20" s="32" t="s">
        <v>17</v>
      </c>
      <c r="L20" s="29" t="s">
        <v>17</v>
      </c>
    </row>
    <row r="21" spans="1:12" x14ac:dyDescent="0.25">
      <c r="A21" s="92"/>
      <c r="B21" s="71" t="s">
        <v>34</v>
      </c>
      <c r="C21" s="72">
        <v>0.99</v>
      </c>
      <c r="D21" s="72">
        <v>0.54</v>
      </c>
      <c r="E21" s="72">
        <v>1</v>
      </c>
      <c r="F21" s="72">
        <v>1</v>
      </c>
      <c r="G21" s="72">
        <v>1</v>
      </c>
      <c r="H21" s="72">
        <v>1</v>
      </c>
      <c r="I21" s="72">
        <v>0.98</v>
      </c>
      <c r="J21" s="72" t="s">
        <v>17</v>
      </c>
      <c r="K21" s="73">
        <v>1</v>
      </c>
      <c r="L21" s="74">
        <v>0.98</v>
      </c>
    </row>
    <row r="22" spans="1:12" ht="15.75" thickBot="1" x14ac:dyDescent="0.3">
      <c r="A22" s="93"/>
      <c r="B22" s="75" t="s">
        <v>35</v>
      </c>
      <c r="C22" s="76" t="s">
        <v>36</v>
      </c>
      <c r="D22" s="76" t="s">
        <v>37</v>
      </c>
      <c r="E22" s="76" t="s">
        <v>38</v>
      </c>
      <c r="F22" s="76" t="s">
        <v>38</v>
      </c>
      <c r="G22" s="76" t="s">
        <v>36</v>
      </c>
      <c r="H22" s="76" t="s">
        <v>17</v>
      </c>
      <c r="I22" s="76" t="s">
        <v>17</v>
      </c>
      <c r="J22" s="76" t="s">
        <v>17</v>
      </c>
      <c r="K22" s="77" t="s">
        <v>17</v>
      </c>
      <c r="L22" s="78" t="s">
        <v>17</v>
      </c>
    </row>
    <row r="23" spans="1:12" x14ac:dyDescent="0.25">
      <c r="B23" s="55" t="s">
        <v>39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12" x14ac:dyDescent="0.25">
      <c r="B24" t="s">
        <v>40</v>
      </c>
    </row>
  </sheetData>
  <sheetProtection algorithmName="SHA-512" hashValue="9QUxCgy3RCd4nQbgQzWAaF21u/LuG9gdAg8RQvEgP9fSzAnCXS2kMEzbbBFpk9n86jD26nNLyCgnWzW/1uLx7w==" saltValue="cQI8umQC4ILN6jKdijQtVg==" spinCount="100000" sheet="1" objects="1" scenarios="1"/>
  <mergeCells count="3">
    <mergeCell ref="C5:L5"/>
    <mergeCell ref="B1:M1"/>
    <mergeCell ref="A6:A2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zoomScale="110" zoomScaleNormal="110" workbookViewId="0">
      <selection activeCell="K7" sqref="K7"/>
    </sheetView>
  </sheetViews>
  <sheetFormatPr defaultRowHeight="15" x14ac:dyDescent="0.25"/>
  <cols>
    <col min="2" max="2" width="24.7109375" customWidth="1"/>
    <col min="3" max="5" width="15.7109375" customWidth="1"/>
    <col min="6" max="6" width="19" customWidth="1"/>
    <col min="7" max="11" width="15.7109375" customWidth="1"/>
  </cols>
  <sheetData>
    <row r="1" spans="1:13" ht="27" customHeight="1" x14ac:dyDescent="0.25">
      <c r="B1" s="89" t="s">
        <v>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5.75" thickBot="1" x14ac:dyDescent="0.3">
      <c r="C2" s="33" t="s">
        <v>42</v>
      </c>
      <c r="D2" s="24" t="s">
        <v>43</v>
      </c>
      <c r="E2" s="24" t="s">
        <v>43</v>
      </c>
      <c r="F2" s="24" t="s">
        <v>44</v>
      </c>
      <c r="G2" s="19"/>
      <c r="H2" s="19"/>
      <c r="I2" s="16"/>
      <c r="J2" s="19"/>
      <c r="K2" s="19"/>
    </row>
    <row r="3" spans="1:13" ht="62.45" customHeight="1" x14ac:dyDescent="0.25">
      <c r="B3" s="7" t="s">
        <v>2</v>
      </c>
      <c r="C3" s="34" t="s">
        <v>45</v>
      </c>
      <c r="D3" s="25" t="s">
        <v>46</v>
      </c>
      <c r="E3" s="25" t="s">
        <v>47</v>
      </c>
      <c r="F3" s="25" t="s">
        <v>48</v>
      </c>
      <c r="G3" s="10" t="s">
        <v>49</v>
      </c>
      <c r="H3" s="10" t="s">
        <v>50</v>
      </c>
      <c r="I3" s="56" t="s">
        <v>51</v>
      </c>
      <c r="J3" s="10" t="s">
        <v>52</v>
      </c>
      <c r="K3" s="11" t="s">
        <v>53</v>
      </c>
    </row>
    <row r="4" spans="1:13" ht="15.75" thickBot="1" x14ac:dyDescent="0.3">
      <c r="B4" s="6" t="s">
        <v>54</v>
      </c>
      <c r="C4" s="62">
        <v>11</v>
      </c>
      <c r="D4" s="52">
        <v>18</v>
      </c>
      <c r="E4" s="52">
        <v>27</v>
      </c>
      <c r="F4" s="52">
        <v>23</v>
      </c>
      <c r="G4" s="46">
        <v>80</v>
      </c>
      <c r="H4" s="46">
        <f>187+37</f>
        <v>224</v>
      </c>
      <c r="I4" s="46">
        <v>37</v>
      </c>
      <c r="J4" s="46">
        <v>102</v>
      </c>
      <c r="K4" s="48">
        <v>39</v>
      </c>
    </row>
    <row r="5" spans="1:13" ht="15.75" x14ac:dyDescent="0.25">
      <c r="C5" s="94" t="s">
        <v>14</v>
      </c>
      <c r="D5" s="95"/>
      <c r="E5" s="95"/>
      <c r="F5" s="95"/>
      <c r="G5" s="95"/>
      <c r="H5" s="95"/>
      <c r="I5" s="95"/>
      <c r="J5" s="95"/>
      <c r="K5" s="96"/>
    </row>
    <row r="6" spans="1:13" x14ac:dyDescent="0.25">
      <c r="A6" s="97" t="s">
        <v>55</v>
      </c>
      <c r="B6" s="17" t="s">
        <v>56</v>
      </c>
      <c r="C6" s="18" t="s">
        <v>17</v>
      </c>
      <c r="D6" s="18" t="s">
        <v>17</v>
      </c>
      <c r="E6" s="18">
        <v>0.38</v>
      </c>
      <c r="F6" s="18">
        <v>0</v>
      </c>
      <c r="G6" s="18">
        <v>0.02</v>
      </c>
      <c r="H6" s="18">
        <v>0.8</v>
      </c>
      <c r="I6" s="9" t="s">
        <v>17</v>
      </c>
      <c r="J6" s="9" t="s">
        <v>17</v>
      </c>
      <c r="K6" s="30">
        <v>0.86</v>
      </c>
    </row>
    <row r="7" spans="1:13" x14ac:dyDescent="0.25">
      <c r="A7" s="92"/>
      <c r="B7" s="15" t="s">
        <v>19</v>
      </c>
      <c r="C7" s="38" t="s">
        <v>17</v>
      </c>
      <c r="D7" s="38" t="s">
        <v>17</v>
      </c>
      <c r="E7" s="38" t="s">
        <v>17</v>
      </c>
      <c r="F7" s="38" t="s">
        <v>17</v>
      </c>
      <c r="G7" s="38" t="s">
        <v>17</v>
      </c>
      <c r="H7" s="38">
        <v>0.5</v>
      </c>
      <c r="I7" s="38" t="s">
        <v>17</v>
      </c>
      <c r="J7" s="38">
        <v>0.89</v>
      </c>
      <c r="K7" s="63">
        <v>0</v>
      </c>
    </row>
    <row r="8" spans="1:13" x14ac:dyDescent="0.25">
      <c r="A8" s="92"/>
      <c r="B8" s="3" t="s">
        <v>57</v>
      </c>
      <c r="C8" s="9">
        <v>1</v>
      </c>
      <c r="D8" s="9">
        <v>0.88</v>
      </c>
      <c r="E8" s="9" t="s">
        <v>17</v>
      </c>
      <c r="F8" s="9" t="s">
        <v>17</v>
      </c>
      <c r="G8" s="9" t="s">
        <v>17</v>
      </c>
      <c r="H8" s="9">
        <v>0.56999999999999995</v>
      </c>
      <c r="I8" s="9" t="s">
        <v>17</v>
      </c>
      <c r="J8" s="9" t="s">
        <v>17</v>
      </c>
      <c r="K8" s="29">
        <v>0.44</v>
      </c>
    </row>
    <row r="9" spans="1:13" x14ac:dyDescent="0.25">
      <c r="A9" s="92"/>
      <c r="B9" s="4" t="s">
        <v>58</v>
      </c>
      <c r="C9" s="12"/>
      <c r="D9" s="12" t="s">
        <v>17</v>
      </c>
      <c r="E9" s="12">
        <v>0.88</v>
      </c>
      <c r="F9" s="12">
        <v>0.64</v>
      </c>
      <c r="G9" s="12">
        <v>0.76</v>
      </c>
      <c r="H9" s="12">
        <v>0.83</v>
      </c>
      <c r="I9" s="38" t="s">
        <v>17</v>
      </c>
      <c r="J9" s="12" t="s">
        <v>17</v>
      </c>
      <c r="K9" s="39" t="s">
        <v>17</v>
      </c>
    </row>
    <row r="10" spans="1:13" x14ac:dyDescent="0.25">
      <c r="A10" s="92"/>
      <c r="B10" s="3" t="s">
        <v>59</v>
      </c>
      <c r="C10" s="9">
        <v>0.63</v>
      </c>
      <c r="D10" s="9" t="s">
        <v>17</v>
      </c>
      <c r="E10" s="9">
        <v>0.84</v>
      </c>
      <c r="F10" s="9">
        <v>0.73</v>
      </c>
      <c r="G10" s="9">
        <v>0.74</v>
      </c>
      <c r="H10" s="9">
        <v>0.95</v>
      </c>
      <c r="I10" s="9" t="s">
        <v>17</v>
      </c>
      <c r="J10" s="9" t="s">
        <v>17</v>
      </c>
      <c r="K10" s="29">
        <v>0.9</v>
      </c>
    </row>
    <row r="11" spans="1:13" x14ac:dyDescent="0.25">
      <c r="A11" s="92"/>
      <c r="B11" s="4" t="s">
        <v>60</v>
      </c>
      <c r="C11" s="12" t="s">
        <v>17</v>
      </c>
      <c r="D11" s="12" t="s">
        <v>17</v>
      </c>
      <c r="E11" s="12" t="s">
        <v>17</v>
      </c>
      <c r="F11" s="12" t="s">
        <v>17</v>
      </c>
      <c r="G11" s="12" t="s">
        <v>17</v>
      </c>
      <c r="H11" s="12">
        <v>0.75</v>
      </c>
      <c r="I11" s="38" t="s">
        <v>17</v>
      </c>
      <c r="J11" s="12" t="s">
        <v>17</v>
      </c>
      <c r="K11" s="39" t="s">
        <v>17</v>
      </c>
    </row>
    <row r="12" spans="1:13" x14ac:dyDescent="0.25">
      <c r="A12" s="92"/>
      <c r="B12" s="3" t="s">
        <v>61</v>
      </c>
      <c r="C12" s="9">
        <v>0.66</v>
      </c>
      <c r="D12" s="9" t="s">
        <v>17</v>
      </c>
      <c r="E12" s="9">
        <v>0.96</v>
      </c>
      <c r="F12" s="9">
        <v>1</v>
      </c>
      <c r="G12" s="9">
        <v>0.95</v>
      </c>
      <c r="H12" s="9">
        <v>0.93</v>
      </c>
      <c r="I12" s="9" t="s">
        <v>17</v>
      </c>
      <c r="J12" s="9" t="s">
        <v>17</v>
      </c>
      <c r="K12" s="29">
        <v>1</v>
      </c>
    </row>
    <row r="13" spans="1:13" x14ac:dyDescent="0.25">
      <c r="A13" s="92"/>
      <c r="B13" s="4" t="s">
        <v>62</v>
      </c>
      <c r="C13" s="12" t="s">
        <v>17</v>
      </c>
      <c r="D13" s="12" t="s">
        <v>17</v>
      </c>
      <c r="E13" s="12">
        <v>0.34</v>
      </c>
      <c r="F13" s="12">
        <v>0</v>
      </c>
      <c r="G13" s="12">
        <v>0.01</v>
      </c>
      <c r="H13" s="12">
        <v>0.91</v>
      </c>
      <c r="I13" s="38" t="s">
        <v>17</v>
      </c>
      <c r="J13" s="12"/>
      <c r="K13" s="39">
        <v>0.97</v>
      </c>
    </row>
    <row r="14" spans="1:13" x14ac:dyDescent="0.25">
      <c r="A14" s="92"/>
      <c r="B14" s="3" t="s">
        <v>63</v>
      </c>
      <c r="C14" s="9">
        <v>0.72</v>
      </c>
      <c r="D14" s="9" t="s">
        <v>17</v>
      </c>
      <c r="E14" s="9">
        <v>0.8</v>
      </c>
      <c r="F14" s="9">
        <v>0.72</v>
      </c>
      <c r="G14" s="9">
        <v>0.74</v>
      </c>
      <c r="H14" s="9">
        <v>0.82</v>
      </c>
      <c r="I14" s="9" t="s">
        <v>17</v>
      </c>
      <c r="J14" s="9" t="s">
        <v>17</v>
      </c>
      <c r="K14" s="29">
        <v>0.86</v>
      </c>
    </row>
    <row r="15" spans="1:13" x14ac:dyDescent="0.25">
      <c r="A15" s="92"/>
      <c r="B15" s="4" t="s">
        <v>21</v>
      </c>
      <c r="C15" s="12" t="s">
        <v>17</v>
      </c>
      <c r="D15" s="12" t="s">
        <v>17</v>
      </c>
      <c r="E15" s="12">
        <v>0.8</v>
      </c>
      <c r="F15" s="12">
        <v>0.77</v>
      </c>
      <c r="G15" s="12">
        <v>0.74</v>
      </c>
      <c r="H15" s="12">
        <v>0.82</v>
      </c>
      <c r="I15" s="38" t="s">
        <v>17</v>
      </c>
      <c r="J15" s="12">
        <v>1</v>
      </c>
      <c r="K15" s="39">
        <v>0.95</v>
      </c>
    </row>
    <row r="16" spans="1:13" x14ac:dyDescent="0.25">
      <c r="A16" s="92"/>
      <c r="B16" s="3" t="s">
        <v>64</v>
      </c>
      <c r="C16" s="9" t="s">
        <v>17</v>
      </c>
      <c r="D16" s="9" t="s">
        <v>17</v>
      </c>
      <c r="E16" s="9">
        <v>1</v>
      </c>
      <c r="F16" s="9">
        <v>1</v>
      </c>
      <c r="G16" s="9">
        <v>1</v>
      </c>
      <c r="H16" s="9">
        <v>0.97</v>
      </c>
      <c r="I16" s="9">
        <v>0.91</v>
      </c>
      <c r="J16" s="9" t="s">
        <v>17</v>
      </c>
      <c r="K16" s="29">
        <v>1</v>
      </c>
    </row>
    <row r="17" spans="1:11" x14ac:dyDescent="0.25">
      <c r="A17" s="92"/>
      <c r="B17" s="4" t="s">
        <v>65</v>
      </c>
      <c r="C17" s="12" t="s">
        <v>17</v>
      </c>
      <c r="D17" s="12" t="s">
        <v>17</v>
      </c>
      <c r="E17" s="12">
        <v>0.96</v>
      </c>
      <c r="F17" s="12">
        <v>1</v>
      </c>
      <c r="G17" s="12">
        <v>0.99</v>
      </c>
      <c r="H17" s="12">
        <v>0.9</v>
      </c>
      <c r="I17" s="12">
        <v>0.7</v>
      </c>
      <c r="J17" s="12" t="s">
        <v>17</v>
      </c>
      <c r="K17" s="39" t="s">
        <v>17</v>
      </c>
    </row>
    <row r="18" spans="1:11" x14ac:dyDescent="0.25">
      <c r="A18" s="92"/>
      <c r="B18" s="3" t="s">
        <v>66</v>
      </c>
      <c r="C18" s="9">
        <v>0.9</v>
      </c>
      <c r="D18" s="9" t="s">
        <v>17</v>
      </c>
      <c r="E18" s="9">
        <v>1</v>
      </c>
      <c r="F18" s="9">
        <v>1</v>
      </c>
      <c r="G18" s="9">
        <v>0.96</v>
      </c>
      <c r="H18" s="9">
        <v>0.9</v>
      </c>
      <c r="I18" s="9">
        <v>0.67</v>
      </c>
      <c r="J18" s="9" t="s">
        <v>17</v>
      </c>
      <c r="K18" s="29">
        <v>0.97</v>
      </c>
    </row>
    <row r="19" spans="1:11" x14ac:dyDescent="0.25">
      <c r="A19" s="92"/>
      <c r="B19" s="4" t="s">
        <v>67</v>
      </c>
      <c r="C19" s="12" t="s">
        <v>17</v>
      </c>
      <c r="D19" s="12" t="s">
        <v>17</v>
      </c>
      <c r="E19" s="12">
        <v>1</v>
      </c>
      <c r="F19" s="12">
        <v>1</v>
      </c>
      <c r="G19" s="12">
        <v>0.91</v>
      </c>
      <c r="H19" s="12">
        <v>1</v>
      </c>
      <c r="I19" s="12">
        <v>0.97</v>
      </c>
      <c r="J19" s="12" t="s">
        <v>17</v>
      </c>
      <c r="K19" s="39">
        <v>1</v>
      </c>
    </row>
    <row r="20" spans="1:11" x14ac:dyDescent="0.25">
      <c r="A20" s="92"/>
      <c r="B20" s="3" t="s">
        <v>68</v>
      </c>
      <c r="C20" s="9">
        <v>1</v>
      </c>
      <c r="D20" s="9">
        <v>0.94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29">
        <v>1</v>
      </c>
    </row>
    <row r="21" spans="1:11" x14ac:dyDescent="0.25">
      <c r="A21" s="92"/>
      <c r="B21" s="4" t="s">
        <v>26</v>
      </c>
      <c r="C21" s="12">
        <v>0.81</v>
      </c>
      <c r="D21" s="12" t="s">
        <v>17</v>
      </c>
      <c r="E21" s="12">
        <v>1</v>
      </c>
      <c r="F21" s="12">
        <v>0.91</v>
      </c>
      <c r="G21" s="12">
        <v>0.95</v>
      </c>
      <c r="H21" s="12">
        <v>0.71</v>
      </c>
      <c r="I21" s="12">
        <v>0.18</v>
      </c>
      <c r="J21" s="12" t="s">
        <v>17</v>
      </c>
      <c r="K21" s="39">
        <v>0.97</v>
      </c>
    </row>
    <row r="22" spans="1:11" x14ac:dyDescent="0.25">
      <c r="A22" s="92"/>
      <c r="B22" s="3" t="s">
        <v>27</v>
      </c>
      <c r="C22" s="9">
        <v>0.9</v>
      </c>
      <c r="D22" s="9" t="s">
        <v>17</v>
      </c>
      <c r="E22" s="9">
        <v>0.96</v>
      </c>
      <c r="F22" s="9">
        <v>0.95</v>
      </c>
      <c r="G22" s="9">
        <v>0.96</v>
      </c>
      <c r="H22" s="9">
        <v>0.68</v>
      </c>
      <c r="I22" s="9">
        <v>0.12</v>
      </c>
      <c r="J22" s="9">
        <v>1</v>
      </c>
      <c r="K22" s="29">
        <v>0.97</v>
      </c>
    </row>
    <row r="23" spans="1:11" x14ac:dyDescent="0.25">
      <c r="A23" s="92"/>
      <c r="B23" s="4" t="s">
        <v>33</v>
      </c>
      <c r="C23" s="12">
        <v>0.9</v>
      </c>
      <c r="D23" s="12" t="s">
        <v>17</v>
      </c>
      <c r="E23" s="12">
        <v>0.92</v>
      </c>
      <c r="F23" s="12">
        <v>1</v>
      </c>
      <c r="G23" s="12">
        <v>0.96</v>
      </c>
      <c r="H23" s="12">
        <v>0.8</v>
      </c>
      <c r="I23" s="12">
        <v>0.51</v>
      </c>
      <c r="J23" s="12">
        <v>0.64</v>
      </c>
      <c r="K23" s="39">
        <v>0.95</v>
      </c>
    </row>
    <row r="24" spans="1:11" x14ac:dyDescent="0.25">
      <c r="A24" s="92"/>
      <c r="B24" s="3" t="s">
        <v>28</v>
      </c>
      <c r="C24" s="9" t="s">
        <v>17</v>
      </c>
      <c r="D24" s="9">
        <v>0.66</v>
      </c>
      <c r="E24" s="9" t="s">
        <v>17</v>
      </c>
      <c r="F24" s="9" t="s">
        <v>17</v>
      </c>
      <c r="G24" s="9" t="s">
        <v>17</v>
      </c>
      <c r="H24" s="9" t="s">
        <v>17</v>
      </c>
      <c r="I24" s="9" t="s">
        <v>17</v>
      </c>
      <c r="J24" s="9" t="s">
        <v>17</v>
      </c>
      <c r="K24" s="29" t="s">
        <v>17</v>
      </c>
    </row>
    <row r="25" spans="1:11" ht="15.75" thickBot="1" x14ac:dyDescent="0.3">
      <c r="A25" s="93"/>
      <c r="B25" s="68" t="s">
        <v>69</v>
      </c>
      <c r="C25" s="41" t="s">
        <v>17</v>
      </c>
      <c r="D25" s="41">
        <v>0.94</v>
      </c>
      <c r="E25" s="41" t="s">
        <v>17</v>
      </c>
      <c r="F25" s="41" t="s">
        <v>17</v>
      </c>
      <c r="G25" s="41" t="s">
        <v>17</v>
      </c>
      <c r="H25" s="41" t="s">
        <v>17</v>
      </c>
      <c r="I25" s="41" t="s">
        <v>17</v>
      </c>
      <c r="J25" s="41" t="s">
        <v>17</v>
      </c>
      <c r="K25" s="69" t="s">
        <v>17</v>
      </c>
    </row>
    <row r="26" spans="1:11" x14ac:dyDescent="0.25">
      <c r="A26" s="58"/>
      <c r="B26" s="57" t="s">
        <v>70</v>
      </c>
    </row>
    <row r="27" spans="1:11" x14ac:dyDescent="0.25">
      <c r="B27" s="55" t="s">
        <v>39</v>
      </c>
    </row>
    <row r="30" spans="1:11" x14ac:dyDescent="0.25">
      <c r="B30" s="28"/>
    </row>
  </sheetData>
  <mergeCells count="3">
    <mergeCell ref="C5:K5"/>
    <mergeCell ref="B1:M1"/>
    <mergeCell ref="A6:A25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5"/>
  <sheetViews>
    <sheetView zoomScale="110" zoomScaleNormal="110" workbookViewId="0">
      <selection activeCell="G11" sqref="G11"/>
    </sheetView>
  </sheetViews>
  <sheetFormatPr defaultRowHeight="15" x14ac:dyDescent="0.25"/>
  <cols>
    <col min="2" max="2" width="26.140625" customWidth="1"/>
    <col min="3" max="7" width="15.7109375" customWidth="1"/>
    <col min="8" max="8" width="18.140625" customWidth="1"/>
    <col min="9" max="22" width="8.7109375" customWidth="1"/>
    <col min="23" max="24" width="18.28515625" customWidth="1"/>
  </cols>
  <sheetData>
    <row r="1" spans="1:23" ht="27.75" customHeight="1" x14ac:dyDescent="0.25">
      <c r="B1" s="89" t="s">
        <v>71</v>
      </c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23" x14ac:dyDescent="0.25">
      <c r="C2" s="16"/>
      <c r="D2" s="19"/>
      <c r="E2" s="16"/>
      <c r="F2" s="16"/>
      <c r="G2" s="16"/>
      <c r="H2" s="16"/>
    </row>
    <row r="3" spans="1:23" ht="43.5" customHeight="1" x14ac:dyDescent="0.25">
      <c r="C3" s="13" t="s">
        <v>72</v>
      </c>
      <c r="D3" s="13" t="s">
        <v>73</v>
      </c>
      <c r="E3" s="13" t="s">
        <v>74</v>
      </c>
      <c r="F3" s="13" t="s">
        <v>75</v>
      </c>
      <c r="G3" s="13" t="s">
        <v>76</v>
      </c>
      <c r="H3" s="13" t="s">
        <v>77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Bot="1" x14ac:dyDescent="0.3">
      <c r="B4" s="5" t="s">
        <v>13</v>
      </c>
      <c r="C4" s="49">
        <v>91</v>
      </c>
      <c r="D4" s="49">
        <v>39</v>
      </c>
      <c r="E4" s="49">
        <v>42</v>
      </c>
      <c r="F4" s="49">
        <v>240</v>
      </c>
      <c r="G4" s="49">
        <v>41</v>
      </c>
      <c r="H4" s="49">
        <v>61</v>
      </c>
    </row>
    <row r="5" spans="1:23" ht="15.75" thickBot="1" x14ac:dyDescent="0.3">
      <c r="B5" s="14"/>
      <c r="C5" s="98" t="s">
        <v>14</v>
      </c>
      <c r="D5" s="99"/>
      <c r="E5" s="99"/>
      <c r="F5" s="99"/>
      <c r="G5" s="99"/>
      <c r="H5" s="100"/>
    </row>
    <row r="6" spans="1:23" x14ac:dyDescent="0.25">
      <c r="A6" s="97" t="s">
        <v>55</v>
      </c>
      <c r="B6" s="65" t="s">
        <v>56</v>
      </c>
      <c r="C6" s="66">
        <v>0.97</v>
      </c>
      <c r="D6" s="66">
        <v>1</v>
      </c>
      <c r="E6" s="66">
        <v>1</v>
      </c>
      <c r="F6" s="66" t="s">
        <v>17</v>
      </c>
      <c r="G6" s="66">
        <v>0</v>
      </c>
      <c r="H6" s="67" t="s">
        <v>17</v>
      </c>
    </row>
    <row r="7" spans="1:23" x14ac:dyDescent="0.25">
      <c r="A7" s="92"/>
      <c r="B7" s="64" t="s">
        <v>19</v>
      </c>
      <c r="C7" s="59">
        <v>0</v>
      </c>
      <c r="D7" s="59" t="s">
        <v>17</v>
      </c>
      <c r="E7" s="59">
        <v>0.85</v>
      </c>
      <c r="F7" s="59" t="s">
        <v>17</v>
      </c>
      <c r="G7" s="59" t="s">
        <v>17</v>
      </c>
      <c r="H7" s="60" t="s">
        <v>17</v>
      </c>
    </row>
    <row r="8" spans="1:23" x14ac:dyDescent="0.25">
      <c r="A8" s="92"/>
      <c r="B8" s="61" t="s">
        <v>57</v>
      </c>
      <c r="C8" s="42">
        <v>0.8</v>
      </c>
      <c r="D8" s="42" t="s">
        <v>17</v>
      </c>
      <c r="E8" s="42">
        <v>0.87</v>
      </c>
      <c r="F8" s="42" t="s">
        <v>17</v>
      </c>
      <c r="G8" s="42" t="s">
        <v>17</v>
      </c>
      <c r="H8" s="44" t="s">
        <v>17</v>
      </c>
    </row>
    <row r="9" spans="1:23" x14ac:dyDescent="0.25">
      <c r="A9" s="92"/>
      <c r="B9" s="3" t="s">
        <v>58</v>
      </c>
      <c r="C9" s="59">
        <v>0.89</v>
      </c>
      <c r="D9" s="59" t="s">
        <v>17</v>
      </c>
      <c r="E9" s="59">
        <v>1</v>
      </c>
      <c r="F9" s="59">
        <v>0.6</v>
      </c>
      <c r="G9" s="59">
        <v>1</v>
      </c>
      <c r="H9" s="60" t="s">
        <v>17</v>
      </c>
    </row>
    <row r="10" spans="1:23" x14ac:dyDescent="0.25">
      <c r="A10" s="92"/>
      <c r="B10" s="4" t="s">
        <v>59</v>
      </c>
      <c r="C10" s="12">
        <v>0.92</v>
      </c>
      <c r="D10" s="20" t="s">
        <v>17</v>
      </c>
      <c r="E10" s="20">
        <v>1</v>
      </c>
      <c r="F10" s="12">
        <v>0.83</v>
      </c>
      <c r="G10" s="12">
        <v>1</v>
      </c>
      <c r="H10" s="27" t="s">
        <v>17</v>
      </c>
    </row>
    <row r="11" spans="1:23" x14ac:dyDescent="0.25">
      <c r="A11" s="92"/>
      <c r="B11" s="3" t="s">
        <v>60</v>
      </c>
      <c r="C11" s="59">
        <v>0.86</v>
      </c>
      <c r="D11" s="59" t="s">
        <v>17</v>
      </c>
      <c r="E11" s="59">
        <v>0.57999999999999996</v>
      </c>
      <c r="F11" s="59" t="s">
        <v>17</v>
      </c>
      <c r="G11" s="59">
        <v>0</v>
      </c>
      <c r="H11" s="60" t="s">
        <v>17</v>
      </c>
    </row>
    <row r="12" spans="1:23" x14ac:dyDescent="0.25">
      <c r="A12" s="92"/>
      <c r="B12" s="4" t="s">
        <v>61</v>
      </c>
      <c r="C12" s="12">
        <v>0.97</v>
      </c>
      <c r="D12" s="20" t="s">
        <v>17</v>
      </c>
      <c r="E12" s="20">
        <v>0.98</v>
      </c>
      <c r="F12" s="12">
        <v>0.93</v>
      </c>
      <c r="G12" s="12">
        <v>1</v>
      </c>
      <c r="H12" s="27" t="s">
        <v>17</v>
      </c>
    </row>
    <row r="13" spans="1:23" x14ac:dyDescent="0.25">
      <c r="A13" s="92"/>
      <c r="B13" s="3" t="s">
        <v>62</v>
      </c>
      <c r="C13" s="59">
        <v>0.96</v>
      </c>
      <c r="D13" s="59" t="s">
        <v>17</v>
      </c>
      <c r="E13" s="59">
        <v>1</v>
      </c>
      <c r="F13" s="59" t="s">
        <v>17</v>
      </c>
      <c r="G13" s="59">
        <v>0</v>
      </c>
      <c r="H13" s="60" t="s">
        <v>17</v>
      </c>
    </row>
    <row r="14" spans="1:23" x14ac:dyDescent="0.25">
      <c r="A14" s="92"/>
      <c r="B14" s="4" t="s">
        <v>63</v>
      </c>
      <c r="C14" s="12">
        <v>0.92</v>
      </c>
      <c r="D14" s="20" t="s">
        <v>17</v>
      </c>
      <c r="E14" s="20">
        <v>1</v>
      </c>
      <c r="F14" s="12">
        <v>0.89</v>
      </c>
      <c r="G14" s="12">
        <v>1</v>
      </c>
      <c r="H14" s="27" t="s">
        <v>17</v>
      </c>
    </row>
    <row r="15" spans="1:23" x14ac:dyDescent="0.25">
      <c r="A15" s="92"/>
      <c r="B15" s="3" t="s">
        <v>21</v>
      </c>
      <c r="C15" s="59">
        <v>0.95</v>
      </c>
      <c r="D15" s="59" t="s">
        <v>17</v>
      </c>
      <c r="E15" s="59">
        <v>0.98</v>
      </c>
      <c r="F15" s="59" t="s">
        <v>17</v>
      </c>
      <c r="G15" s="59">
        <v>1</v>
      </c>
      <c r="H15" s="60" t="s">
        <v>17</v>
      </c>
    </row>
    <row r="16" spans="1:23" x14ac:dyDescent="0.25">
      <c r="A16" s="92"/>
      <c r="B16" s="4" t="s">
        <v>64</v>
      </c>
      <c r="C16" s="12">
        <v>1</v>
      </c>
      <c r="D16" s="20" t="s">
        <v>17</v>
      </c>
      <c r="E16" s="20">
        <v>1</v>
      </c>
      <c r="F16" s="12" t="s">
        <v>17</v>
      </c>
      <c r="G16" s="12">
        <v>1</v>
      </c>
      <c r="H16" s="27" t="s">
        <v>17</v>
      </c>
    </row>
    <row r="17" spans="1:8" x14ac:dyDescent="0.25">
      <c r="A17" s="92"/>
      <c r="B17" s="3" t="s">
        <v>65</v>
      </c>
      <c r="C17" s="59">
        <v>0.97</v>
      </c>
      <c r="D17" s="59" t="s">
        <v>17</v>
      </c>
      <c r="E17" s="59">
        <v>0.83</v>
      </c>
      <c r="F17" s="59" t="s">
        <v>17</v>
      </c>
      <c r="G17" s="59">
        <v>1</v>
      </c>
      <c r="H17" s="60" t="s">
        <v>17</v>
      </c>
    </row>
    <row r="18" spans="1:8" x14ac:dyDescent="0.25">
      <c r="A18" s="92"/>
      <c r="B18" s="4" t="s">
        <v>66</v>
      </c>
      <c r="C18" s="12">
        <v>0.98</v>
      </c>
      <c r="D18" s="20" t="s">
        <v>17</v>
      </c>
      <c r="E18" s="20">
        <v>0.93</v>
      </c>
      <c r="F18" s="12">
        <v>0.93</v>
      </c>
      <c r="G18" s="12">
        <v>0.92</v>
      </c>
      <c r="H18" s="27" t="s">
        <v>17</v>
      </c>
    </row>
    <row r="19" spans="1:8" x14ac:dyDescent="0.25">
      <c r="A19" s="92"/>
      <c r="B19" s="3" t="s">
        <v>67</v>
      </c>
      <c r="C19" s="59">
        <v>0.99</v>
      </c>
      <c r="D19" s="59" t="s">
        <v>17</v>
      </c>
      <c r="E19" s="59">
        <v>1</v>
      </c>
      <c r="F19" s="59" t="s">
        <v>17</v>
      </c>
      <c r="G19" s="59">
        <v>1</v>
      </c>
      <c r="H19" s="60" t="s">
        <v>17</v>
      </c>
    </row>
    <row r="20" spans="1:8" x14ac:dyDescent="0.25">
      <c r="A20" s="92"/>
      <c r="B20" s="4" t="s">
        <v>68</v>
      </c>
      <c r="C20" s="12">
        <v>1</v>
      </c>
      <c r="D20" s="20" t="s">
        <v>17</v>
      </c>
      <c r="E20" s="20">
        <v>1</v>
      </c>
      <c r="F20" s="12">
        <v>0.89</v>
      </c>
      <c r="G20" s="12">
        <v>1</v>
      </c>
      <c r="H20" s="27" t="s">
        <v>17</v>
      </c>
    </row>
    <row r="21" spans="1:8" x14ac:dyDescent="0.25">
      <c r="A21" s="92"/>
      <c r="B21" s="3" t="s">
        <v>26</v>
      </c>
      <c r="C21" s="59">
        <v>0.92</v>
      </c>
      <c r="D21" s="59" t="s">
        <v>17</v>
      </c>
      <c r="E21" s="59">
        <v>0.9</v>
      </c>
      <c r="F21" s="59">
        <v>0.84</v>
      </c>
      <c r="G21" s="59">
        <v>0.97</v>
      </c>
      <c r="H21" s="60" t="s">
        <v>17</v>
      </c>
    </row>
    <row r="22" spans="1:8" x14ac:dyDescent="0.25">
      <c r="A22" s="92"/>
      <c r="B22" s="4" t="s">
        <v>27</v>
      </c>
      <c r="C22" s="12">
        <v>0.95</v>
      </c>
      <c r="D22" s="20">
        <v>1</v>
      </c>
      <c r="E22" s="20">
        <v>0.9</v>
      </c>
      <c r="F22" s="12">
        <v>0.77</v>
      </c>
      <c r="G22" s="12">
        <v>0.97</v>
      </c>
      <c r="H22" s="27">
        <v>0.9</v>
      </c>
    </row>
    <row r="23" spans="1:8" x14ac:dyDescent="0.25">
      <c r="A23" s="92"/>
      <c r="B23" s="3" t="s">
        <v>33</v>
      </c>
      <c r="C23" s="59">
        <v>0.96</v>
      </c>
      <c r="D23" s="59">
        <v>0.94</v>
      </c>
      <c r="E23" s="59">
        <v>0.83</v>
      </c>
      <c r="F23" s="59" t="s">
        <v>17</v>
      </c>
      <c r="G23" s="59">
        <v>1</v>
      </c>
      <c r="H23" s="60">
        <v>1</v>
      </c>
    </row>
    <row r="24" spans="1:8" ht="15.75" thickBot="1" x14ac:dyDescent="0.3">
      <c r="A24" s="93"/>
      <c r="B24" s="68" t="s">
        <v>29</v>
      </c>
      <c r="C24" s="41"/>
      <c r="D24" s="43">
        <v>1</v>
      </c>
      <c r="E24" s="43" t="s">
        <v>17</v>
      </c>
      <c r="F24" s="41" t="s">
        <v>17</v>
      </c>
      <c r="G24" s="41" t="s">
        <v>17</v>
      </c>
      <c r="H24" s="45" t="s">
        <v>17</v>
      </c>
    </row>
    <row r="25" spans="1:8" x14ac:dyDescent="0.25">
      <c r="A25" s="58"/>
      <c r="B25" s="57" t="s">
        <v>70</v>
      </c>
    </row>
  </sheetData>
  <mergeCells count="3">
    <mergeCell ref="C5:H5"/>
    <mergeCell ref="B1:L1"/>
    <mergeCell ref="A6:A2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762b30-1252-4097-b2eb-8830c5afa7b7">
      <Terms xmlns="http://schemas.microsoft.com/office/infopath/2007/PartnerControls"/>
    </lcf76f155ced4ddcb4097134ff3c332f>
    <Description0 xmlns="44762b30-1252-4097-b2eb-8830c5afa7b7" xsi:nil="true"/>
    <TaxCatchAll xmlns="ba74d51e-51a5-48e2-93ed-966db19264c0" xsi:nil="true"/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7D1F1C77B2C4A89553EC1665AC5A7" ma:contentTypeVersion="42" ma:contentTypeDescription="Create a new document." ma:contentTypeScope="" ma:versionID="04b677dc56a8e20edb33d5fbf00475e0">
  <xsd:schema xmlns:xsd="http://www.w3.org/2001/XMLSchema" xmlns:xs="http://www.w3.org/2001/XMLSchema" xmlns:p="http://schemas.microsoft.com/office/2006/metadata/properties" xmlns:ns2="44762b30-1252-4097-b2eb-8830c5afa7b7" xmlns:ns3="ba74d51e-51a5-48e2-93ed-966db19264c0" xmlns:ns4="http://schemas.microsoft.com/sharepoint/v4" targetNamespace="http://schemas.microsoft.com/office/2006/metadata/properties" ma:root="true" ma:fieldsID="54bfc6da3ad039c9531ba4e4aaa6137d" ns2:_="" ns3:_="" ns4:_="">
    <xsd:import namespace="44762b30-1252-4097-b2eb-8830c5afa7b7"/>
    <xsd:import namespace="ba74d51e-51a5-48e2-93ed-966db19264c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2b30-1252-4097-b2eb-8830c5afa7b7" elementFormDefault="qualified">
    <xsd:import namespace="http://schemas.microsoft.com/office/2006/documentManagement/types"/>
    <xsd:import namespace="http://schemas.microsoft.com/office/infopath/2007/PartnerControls"/>
    <xsd:element name="Description0" ma:index="4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04a814-6027-4649-8c2a-8917b1ad58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d51e-51a5-48e2-93ed-966db19264c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97bad7d-e2b2-4950-a559-ad3278a29a7e}" ma:internalName="TaxCatchAll" ma:showField="CatchAllData" ma:web="ba74d51e-51a5-48e2-93ed-966db1926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BFB3FC-1131-49BA-9296-325D8F0853DE}">
  <ds:schemaRefs>
    <ds:schemaRef ds:uri="http://schemas.microsoft.com/office/2006/metadata/properties"/>
    <ds:schemaRef ds:uri="http://schemas.microsoft.com/office/infopath/2007/PartnerControls"/>
    <ds:schemaRef ds:uri="44762b30-1252-4097-b2eb-8830c5afa7b7"/>
    <ds:schemaRef ds:uri="ba74d51e-51a5-48e2-93ed-966db19264c0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CC73BE26-A01A-413A-A77B-E9C408847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04AA6-5B9A-48A9-B778-C9B640CFC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762b30-1252-4097-b2eb-8830c5afa7b7"/>
    <ds:schemaRef ds:uri="ba74d51e-51a5-48e2-93ed-966db19264c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Gram Positive Cocci</vt:lpstr>
      <vt:lpstr>Gram Negative I</vt:lpstr>
      <vt:lpstr>Gram Negative II</vt:lpstr>
    </vt:vector>
  </TitlesOfParts>
  <Manager/>
  <Company>Sanford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Roth,Felix</dc:creator>
  <cp:keywords/>
  <dc:description/>
  <cp:lastModifiedBy>Perry, Emily</cp:lastModifiedBy>
  <cp:revision/>
  <dcterms:created xsi:type="dcterms:W3CDTF">2016-01-28T19:50:59Z</dcterms:created>
  <dcterms:modified xsi:type="dcterms:W3CDTF">2026-06-09T15:32:37Z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0x0101007157D1F1C77B2C4A89553EC1665AC5A7</vt:lpwstr>
  </property>
  <property fmtid="{D5CDD505-2E9C-101B-9397-08002B2CF9AE}" pid="3" name="MediaServiceImageTags">
    <vt:lpwstr/>
  </property>
</Properties>
</file>