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kolberg\Downloads\Redesign Resources\"/>
    </mc:Choice>
  </mc:AlternateContent>
  <xr:revisionPtr revIDLastSave="0" documentId="13_ncr:1_{283BD516-993C-4AE2-A455-46A7CEAFDB62}" xr6:coauthVersionLast="47" xr6:coauthVersionMax="47" xr10:uidLastSave="{00000000-0000-0000-0000-000000000000}"/>
  <bookViews>
    <workbookView xWindow="2268" yWindow="2268" windowWidth="17280" windowHeight="9960" xr2:uid="{6FED29B0-D804-4440-8D63-A557A7099F54}"/>
  </bookViews>
  <sheets>
    <sheet name="Onboarding Process" sheetId="1" r:id="rId1"/>
    <sheet name="Competencies" sheetId="5" r:id="rId2"/>
    <sheet name="Job Shadowing" sheetId="3" r:id="rId3"/>
    <sheet name="Trainings" sheetId="2" state="hidden" r:id="rId4"/>
    <sheet name="Supervisor Check-In Questions" sheetId="4" r:id="rId5"/>
    <sheet name="Foundation Training Serie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9" i="1" l="1"/>
  <c r="A108" i="1"/>
  <c r="A12" i="3"/>
  <c r="A11" i="3"/>
  <c r="A44" i="6"/>
  <c r="A40" i="6"/>
  <c r="A35" i="6"/>
  <c r="A34" i="6"/>
  <c r="A33" i="6"/>
  <c r="A32" i="6"/>
  <c r="A28" i="6"/>
  <c r="A25" i="6"/>
  <c r="A24" i="6"/>
  <c r="A23" i="6"/>
  <c r="A19" i="6"/>
  <c r="A18" i="6"/>
  <c r="A17" i="6"/>
  <c r="A13" i="6"/>
  <c r="A12" i="6"/>
  <c r="A11" i="6"/>
  <c r="A10" i="6"/>
  <c r="A9" i="6"/>
  <c r="A5" i="6"/>
  <c r="A164" i="1"/>
  <c r="A165" i="1"/>
  <c r="A223" i="1"/>
  <c r="A58" i="3"/>
  <c r="A57" i="3"/>
  <c r="A56" i="3"/>
  <c r="A55" i="3"/>
  <c r="A54" i="3"/>
  <c r="A53" i="3"/>
  <c r="A52" i="3"/>
  <c r="A51" i="3"/>
  <c r="A50" i="3"/>
  <c r="A49" i="3"/>
  <c r="A48" i="3"/>
  <c r="A47" i="3"/>
  <c r="A46" i="3"/>
  <c r="A45" i="3"/>
  <c r="A44" i="3"/>
  <c r="A43" i="3"/>
  <c r="A42" i="3"/>
  <c r="A41" i="3"/>
  <c r="A40" i="3"/>
  <c r="A39" i="3"/>
  <c r="A38" i="3"/>
  <c r="A24" i="2"/>
  <c r="A37" i="3"/>
  <c r="A36" i="3"/>
  <c r="A35" i="3"/>
  <c r="A34" i="3"/>
  <c r="A33" i="3"/>
  <c r="A32" i="3"/>
  <c r="A30" i="3"/>
  <c r="A18" i="3"/>
  <c r="A9" i="3"/>
  <c r="A8" i="3"/>
  <c r="A7" i="3"/>
  <c r="A4" i="3"/>
  <c r="A29" i="3"/>
  <c r="A28" i="3"/>
  <c r="A6" i="3"/>
  <c r="A5" i="3"/>
  <c r="A10" i="3"/>
  <c r="A13" i="3"/>
  <c r="A14" i="3"/>
  <c r="A15" i="3"/>
  <c r="A27" i="3"/>
  <c r="A26" i="3"/>
  <c r="A24" i="3"/>
  <c r="A157" i="1"/>
  <c r="A156" i="1"/>
  <c r="A163" i="1"/>
  <c r="A162" i="1"/>
  <c r="A25" i="3"/>
  <c r="A161" i="1"/>
  <c r="A160" i="1"/>
  <c r="A145" i="1"/>
  <c r="A107" i="1"/>
  <c r="A56" i="1"/>
  <c r="A159" i="1"/>
  <c r="A158" i="1"/>
  <c r="A155" i="1"/>
  <c r="A191" i="1"/>
  <c r="A190" i="1"/>
  <c r="A137" i="1"/>
  <c r="A125" i="1"/>
  <c r="A124" i="1"/>
  <c r="A212" i="1"/>
  <c r="A184" i="1"/>
  <c r="A213" i="1"/>
  <c r="A211" i="1"/>
  <c r="A205" i="1"/>
  <c r="A204" i="1"/>
  <c r="A136" i="1"/>
  <c r="A135" i="1"/>
  <c r="A134" i="1"/>
  <c r="A133" i="1"/>
  <c r="A132" i="1"/>
  <c r="A131" i="1"/>
  <c r="A130" i="1"/>
  <c r="A129" i="1"/>
  <c r="A128" i="1"/>
  <c r="A127" i="1"/>
  <c r="A99" i="1"/>
  <c r="A98" i="1"/>
  <c r="A97" i="1"/>
  <c r="A96" i="1"/>
  <c r="A95" i="1"/>
  <c r="A94" i="1"/>
  <c r="A187" i="1"/>
  <c r="A186" i="1"/>
  <c r="A183" i="1"/>
  <c r="A182" i="1"/>
  <c r="A181" i="1"/>
  <c r="A180" i="1"/>
  <c r="A179" i="1"/>
  <c r="A178" i="1"/>
  <c r="A177" i="1"/>
  <c r="A176" i="1"/>
  <c r="A175" i="1"/>
  <c r="A92" i="1"/>
  <c r="A91" i="1"/>
  <c r="A80" i="1"/>
  <c r="A81" i="1"/>
  <c r="A119" i="1"/>
  <c r="A123" i="1"/>
  <c r="A221" i="1"/>
  <c r="A118" i="1"/>
  <c r="A117" i="1"/>
  <c r="A61" i="1"/>
  <c r="A217" i="1"/>
  <c r="A216" i="1"/>
  <c r="A214" i="1"/>
  <c r="A222" i="1"/>
  <c r="A220" i="1"/>
  <c r="A114" i="1"/>
  <c r="A113" i="1"/>
  <c r="A112" i="1"/>
  <c r="A111" i="1"/>
  <c r="A153" i="1"/>
  <c r="A152" i="1"/>
  <c r="A23" i="2"/>
  <c r="A195" i="1"/>
  <c r="A193" i="1"/>
  <c r="A194" i="1"/>
  <c r="A192" i="1"/>
  <c r="A189" i="1"/>
  <c r="A173" i="1"/>
  <c r="A90" i="1"/>
  <c r="A89" i="1"/>
  <c r="A88" i="1"/>
  <c r="A87" i="1"/>
  <c r="A86" i="1"/>
  <c r="A85" i="1"/>
  <c r="A84" i="1"/>
  <c r="A83" i="1"/>
  <c r="A82" i="1"/>
  <c r="A78" i="1"/>
  <c r="A77" i="1"/>
  <c r="A76" i="1"/>
  <c r="A75" i="1"/>
  <c r="A74" i="1"/>
  <c r="A73" i="1"/>
  <c r="A72" i="1"/>
  <c r="A71" i="1"/>
  <c r="A70" i="1"/>
  <c r="A69" i="1"/>
  <c r="A68" i="1"/>
  <c r="A67" i="1"/>
  <c r="A66" i="1"/>
  <c r="A65" i="1"/>
  <c r="A64" i="1"/>
  <c r="A63" i="1"/>
  <c r="A105" i="1"/>
  <c r="A104" i="1"/>
  <c r="A120" i="1"/>
  <c r="A116" i="1"/>
  <c r="A18" i="1"/>
  <c r="A16" i="1"/>
  <c r="A19" i="1"/>
  <c r="A17" i="1"/>
  <c r="A14" i="1"/>
  <c r="A13" i="1"/>
  <c r="A142" i="1"/>
  <c r="A7" i="1"/>
  <c r="A23" i="3"/>
  <c r="A22" i="3"/>
  <c r="A21" i="3"/>
  <c r="A20" i="3"/>
  <c r="A19" i="3"/>
  <c r="A17" i="3"/>
  <c r="A16" i="3"/>
  <c r="A27" i="2"/>
  <c r="A26" i="2"/>
  <c r="A25" i="2"/>
  <c r="A22" i="2"/>
  <c r="A21" i="2"/>
  <c r="A20" i="2"/>
  <c r="A19" i="2"/>
  <c r="A18" i="2"/>
  <c r="A17" i="2"/>
  <c r="A16" i="2"/>
  <c r="A15" i="2"/>
  <c r="A14" i="2"/>
  <c r="A13" i="2"/>
  <c r="A12" i="2"/>
  <c r="A11" i="2"/>
  <c r="A10" i="2"/>
  <c r="A9" i="2"/>
  <c r="A8" i="2"/>
  <c r="A7" i="2"/>
  <c r="A6" i="2"/>
  <c r="A5" i="2"/>
  <c r="A4" i="2"/>
  <c r="A29" i="1"/>
  <c r="A219" i="1"/>
  <c r="A218" i="1"/>
  <c r="A210" i="1"/>
  <c r="A209" i="1"/>
  <c r="A208" i="1"/>
  <c r="A207" i="1"/>
  <c r="A206" i="1"/>
  <c r="A203" i="1"/>
  <c r="A202" i="1"/>
  <c r="A201" i="1"/>
  <c r="A200" i="1"/>
  <c r="A172" i="1"/>
  <c r="A171" i="1"/>
  <c r="A170" i="1"/>
  <c r="A169" i="1"/>
  <c r="A168" i="1"/>
  <c r="A167" i="1"/>
  <c r="A154" i="1"/>
  <c r="A151" i="1"/>
  <c r="A150" i="1"/>
  <c r="A149" i="1"/>
  <c r="A148" i="1"/>
  <c r="A147" i="1"/>
  <c r="A146" i="1"/>
  <c r="A144" i="1"/>
  <c r="A143" i="1"/>
  <c r="A122" i="1"/>
  <c r="A121" i="1"/>
  <c r="A115" i="1"/>
  <c r="A110" i="1"/>
  <c r="A106" i="1"/>
  <c r="A93" i="1"/>
  <c r="A60" i="1"/>
  <c r="A59" i="1"/>
  <c r="A58" i="1"/>
  <c r="A57" i="1"/>
  <c r="A52" i="1"/>
  <c r="A51" i="1"/>
  <c r="A50" i="1"/>
  <c r="A49" i="1"/>
  <c r="A47" i="1"/>
  <c r="A46" i="1"/>
  <c r="A45" i="1"/>
  <c r="A41" i="1"/>
  <c r="A40" i="1"/>
  <c r="A39" i="1"/>
  <c r="A38" i="1"/>
  <c r="A37" i="1"/>
  <c r="A36" i="1"/>
  <c r="A35" i="1"/>
  <c r="A34" i="1"/>
  <c r="A33" i="1"/>
  <c r="A32" i="1"/>
  <c r="A31" i="1"/>
  <c r="A30" i="1"/>
  <c r="A28" i="1"/>
  <c r="A27" i="1"/>
  <c r="A26" i="1"/>
  <c r="A25" i="1"/>
  <c r="A24" i="1"/>
  <c r="A20" i="1"/>
  <c r="A15" i="1"/>
  <c r="A12" i="1"/>
  <c r="A11" i="1"/>
  <c r="A10" i="1"/>
  <c r="A9" i="1"/>
  <c r="A8" i="1"/>
  <c r="A6" i="1"/>
  <c r="A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Honeyman, Leah</author>
  </authors>
  <commentList>
    <comment ref="C23" authorId="0" shapeId="0" xr:uid="{895F29E5-2362-465E-A547-2A9AEE80F7E4}">
      <text>
        <r>
          <rPr>
            <b/>
            <sz val="9"/>
            <color indexed="81"/>
            <rFont val="Tahoma"/>
            <family val="2"/>
          </rPr>
          <t>Honeyman, Leah:</t>
        </r>
        <r>
          <rPr>
            <sz val="9"/>
            <color indexed="81"/>
            <rFont val="Tahoma"/>
            <family val="2"/>
          </rPr>
          <t xml:space="preserve">
and child and utelize Family InteractioAdd in how to use the new tool (can't remember what it is called) to assess the visits  well as the tool to help determine level of intrusion for visits</t>
        </r>
      </text>
    </comment>
  </commentList>
</comments>
</file>

<file path=xl/sharedStrings.xml><?xml version="1.0" encoding="utf-8"?>
<sst xmlns="http://schemas.openxmlformats.org/spreadsheetml/2006/main" count="814" uniqueCount="497">
  <si>
    <t>Onboarding Process with Child Welfare Competency</t>
  </si>
  <si>
    <t>Start Date</t>
  </si>
  <si>
    <t>&lt;-- Must enter start date so the Due Dates throughout auto-populate</t>
  </si>
  <si>
    <t>Pre Orientation Unit</t>
  </si>
  <si>
    <t>Due Date</t>
  </si>
  <si>
    <t>Timeline</t>
  </si>
  <si>
    <t>Responsible Staff</t>
  </si>
  <si>
    <t>Item/Task</t>
  </si>
  <si>
    <t>Completed</t>
  </si>
  <si>
    <t>Date Completed</t>
  </si>
  <si>
    <t>Questions/Comments</t>
  </si>
  <si>
    <t>Supervisor and/or Trainer</t>
  </si>
  <si>
    <t>Set up meeting with HR/Local IT</t>
  </si>
  <si>
    <t>Set up meeting with Director</t>
  </si>
  <si>
    <t>Set up meeting with Zone Supervisors</t>
  </si>
  <si>
    <t>Set up meeting with CPS Unit</t>
  </si>
  <si>
    <t>Set up meeting with Financial Services/Admin Support-Zone Specific</t>
  </si>
  <si>
    <t>Order Business Cards, Name Tags, Etc.</t>
  </si>
  <si>
    <t>Sign up for IT security training and defensive driving</t>
  </si>
  <si>
    <t>Add staff to email groups, FRAME access, SharePoint, state email lists, Outlook calendars</t>
  </si>
  <si>
    <t>Register employee for Child Welfare Training</t>
  </si>
  <si>
    <t>Register employee for Child Welfare Foundations Training</t>
  </si>
  <si>
    <t>Set up onboarding schedule and on-going meetings between supervisor/worker</t>
  </si>
  <si>
    <t>Email FSS new employee contact</t>
  </si>
  <si>
    <t>Forward new employee link for Case Management Call</t>
  </si>
  <si>
    <t>Supervisor and /or Trainer</t>
  </si>
  <si>
    <t>Sign new employee up for ICWA Hour</t>
  </si>
  <si>
    <t xml:space="preserve">Forward new employee link for CPS call </t>
  </si>
  <si>
    <t>Add employee to TEAMS Channel(if applicable)</t>
  </si>
  <si>
    <t>First Day</t>
  </si>
  <si>
    <t>New Staff/Supervisor</t>
  </si>
  <si>
    <t>Welcome meeting with HR</t>
  </si>
  <si>
    <t>Welcome meeting with Supervisor - Getting to know new employee/supervisor, general overview of team, agency and expectations</t>
  </si>
  <si>
    <t>Welcome meeting/introduction with Zone Director, Zone Supervisors, Zone Employees, Financial Services/Admin Support</t>
  </si>
  <si>
    <t>Sign and turn in JDQ</t>
  </si>
  <si>
    <t>New employee shares calendar with supervisor</t>
  </si>
  <si>
    <t>Workstation Setup: Computer, Phone, Printers/Scanners, and other necessary tools such as Surface/laptop or work cell phones</t>
  </si>
  <si>
    <t>Office Needs: Office protocol, meet the staff, office space tour-lounge and supply room, parking lot and entrances, keys/fobs, restrooms, online calendar for room scheduling, calling in sick</t>
  </si>
  <si>
    <t>Emergency procedures: panic buttons, fire procedure, tornado procedure, bomb threat</t>
  </si>
  <si>
    <t>Ensure log in to Microsoft Office and FRAME</t>
  </si>
  <si>
    <t>IT/Technology Orientation: Email, communication platforms (TEAMs), and other key software</t>
  </si>
  <si>
    <t>Review Timecards and Travel Policies</t>
  </si>
  <si>
    <t>Badge Instructions</t>
  </si>
  <si>
    <t>Digital Signature for PDF documents</t>
  </si>
  <si>
    <t>Zone Policy/In-House Policies and E-Forms - show employee how to find in SharePoint</t>
  </si>
  <si>
    <t>Create email signature to include contact information and confidentiality statement</t>
  </si>
  <si>
    <t>Review required training hours, worker responsible to keep track of their own training hours</t>
  </si>
  <si>
    <t>Leave procedure (requesting leave)</t>
  </si>
  <si>
    <t>Flex/Comp Time</t>
  </si>
  <si>
    <t>End of First Week</t>
  </si>
  <si>
    <t>New Staff</t>
  </si>
  <si>
    <t>Review SFPM TOOLs, Hardcards, FRAME, SFPM Essentials</t>
  </si>
  <si>
    <t>Complete Mandated Reporting Training</t>
  </si>
  <si>
    <t>Review office phone protocols: setting up office phone, changing voicemails, calls on “park”, office extensions, and voicemail</t>
  </si>
  <si>
    <t>Review expectations during absences regarding email, TEAMs, and FRAME</t>
  </si>
  <si>
    <t>Meeting with HR: Items covered; confidential video, insurance and tax paperwork, picture I.D., cyber safety/security, safety and accident procedures, access card, office keys, employee manual, and coordinate defensive driving</t>
  </si>
  <si>
    <t>Review Zone HR Policy Manual</t>
  </si>
  <si>
    <t xml:space="preserve">Establish work hours; (flex/adjusted time, remote hours/days, unit coverage, leave (AL/SL/FMLA), schedules, attendance and participation expectations) </t>
  </si>
  <si>
    <t>Discuss dress code implementation: Follow internal process manual</t>
  </si>
  <si>
    <t>First Two Weeks</t>
  </si>
  <si>
    <t>Meet with Financial Services/Admin Support (Travel, random moments, reimbursement, business cards, name tag, etc.)</t>
  </si>
  <si>
    <t>Introduction meeting with Director (Mission, vision and values, agency culture of the agency, hierarchy of communication)</t>
  </si>
  <si>
    <t xml:space="preserve">Introduction meeting with Zone Supervisors </t>
  </si>
  <si>
    <t>Introduction meeting with Case Management Unit</t>
  </si>
  <si>
    <t>Introduction meeting with CPS Unit</t>
  </si>
  <si>
    <t>Introduction to CPS and CM FSS</t>
  </si>
  <si>
    <t>Review Safety Framework Practice Model Tools, Hardcards and Case Flow Process</t>
  </si>
  <si>
    <t>Tool 1: CPS Intake Form</t>
  </si>
  <si>
    <t>Tool 2.1: Present Danger Assessment</t>
  </si>
  <si>
    <t>Tool 2 (SFN 455): Present Danger Plan</t>
  </si>
  <si>
    <t>Tool 2A: Present Danger Assessment Guide Hardcard</t>
  </si>
  <si>
    <t>Tool 3: Child Protection Services Assessment Form</t>
  </si>
  <si>
    <t>Tool 3.1: Family Services Assessment</t>
  </si>
  <si>
    <t>Tool 3.2: Abbreviated CPS Assessment</t>
  </si>
  <si>
    <t>Tool 3A: Child Protection Services Assessment Guide Hardcard</t>
  </si>
  <si>
    <t>Tool 3B: Impending Danger Threats-Danger Threshold Criteria Guide Hardcard</t>
  </si>
  <si>
    <t>Tool 3C: Safety Determination Analysis Guide Hardcard</t>
  </si>
  <si>
    <t>Tool 4: Safety Plan Form</t>
  </si>
  <si>
    <t>Tool 5: Protective Capacities Family Assessment Form</t>
  </si>
  <si>
    <t>Tool 5A: Protective Capacities Family Assessment Guide Hardcard</t>
  </si>
  <si>
    <t>Tool 6: Case Plan Form</t>
  </si>
  <si>
    <t>Tool 7: Protective Capacities Progress Assessment Form</t>
  </si>
  <si>
    <t>Tool 8: Safe Placement Settings Assessment</t>
  </si>
  <si>
    <t>Review Policy Manuals</t>
  </si>
  <si>
    <t>Policy Manual Bookshelf - Save to Bookmarks</t>
  </si>
  <si>
    <t>Continuous Quality Improvement: 605</t>
  </si>
  <si>
    <t>Child Protective Services: 640-01</t>
  </si>
  <si>
    <t>Child Welfare Practice Model: 607-05</t>
  </si>
  <si>
    <t>Children in Need of Services: 625-01</t>
  </si>
  <si>
    <t>Family Preservation Services: 627-01</t>
  </si>
  <si>
    <t>The Chafee Program: 624-10</t>
  </si>
  <si>
    <t>Foster Care Permanency Planning</t>
  </si>
  <si>
    <t>Guardianship Assistance Program</t>
  </si>
  <si>
    <t>Interstate Compact</t>
  </si>
  <si>
    <t>Subsidized Adoption</t>
  </si>
  <si>
    <t>CPS Forms- Save to Bookmarks</t>
  </si>
  <si>
    <t>Permanency Planning Forms- Save to Bookmarks</t>
  </si>
  <si>
    <r>
      <rPr>
        <u/>
        <sz val="12"/>
        <color rgb="FF000000"/>
        <rFont val="Century Gothic"/>
        <family val="2"/>
      </rPr>
      <t>Review SFPM Field Guide -</t>
    </r>
    <r>
      <rPr>
        <u/>
        <sz val="12"/>
        <color rgb="FFFF0000"/>
        <rFont val="Century Gothic"/>
        <family val="2"/>
      </rPr>
      <t xml:space="preserve"> </t>
    </r>
    <r>
      <rPr>
        <u/>
        <sz val="12"/>
        <color rgb="FF000000"/>
        <rFont val="Century Gothic"/>
        <family val="2"/>
      </rPr>
      <t>Save to Desktop</t>
    </r>
  </si>
  <si>
    <t>Review available resources and services in area</t>
  </si>
  <si>
    <t xml:space="preserve">Review SFN 960 </t>
  </si>
  <si>
    <t>Review Child Abuse and Neglect Background Inquiry Form</t>
  </si>
  <si>
    <t>Review Safe Sleep Guidelines and what to observe</t>
  </si>
  <si>
    <t>Review CPS Assessment types; AA, AR, FSA, PW, etc.</t>
  </si>
  <si>
    <t>where do they review these at?</t>
  </si>
  <si>
    <t>Review CPS Checklist</t>
  </si>
  <si>
    <t>End of First Month</t>
  </si>
  <si>
    <t>Overview of CM Cases</t>
  </si>
  <si>
    <t xml:space="preserve">     Review Polic regarding Face-to-Face / Monthly Visits and discuss with supervisor/trainer.</t>
  </si>
  <si>
    <t>Review Family Interaction Policy and Resources</t>
  </si>
  <si>
    <t>Case Management Checklist</t>
  </si>
  <si>
    <t>Link to follow</t>
  </si>
  <si>
    <t>Review with Supervisor appropriate Zone procedures for foster youth who need medical procedures</t>
  </si>
  <si>
    <t>Review irregular payments</t>
  </si>
  <si>
    <t>Review eligibility reimbursement</t>
  </si>
  <si>
    <t>Role as the facilitator in the meeting</t>
  </si>
  <si>
    <t>Present Danger Assessment and Present Danger Plans</t>
  </si>
  <si>
    <t>Assessing for Present Danger Threats</t>
  </si>
  <si>
    <t>Creating a Present Danger Plan</t>
  </si>
  <si>
    <t>Present Danger Hardcard</t>
  </si>
  <si>
    <t>Level of Licensure for Foster Homes - Relative Placement, Certified Placement, Full Licensure, TFC</t>
  </si>
  <si>
    <t>Maximus Process and Children's Treatment Services Level of Care Determinations</t>
  </si>
  <si>
    <t>Maximus Toolbox for Custodial Agencies</t>
  </si>
  <si>
    <t>Level of Foster Care Chart</t>
  </si>
  <si>
    <t>Review completion of Universal Application - SFN 824</t>
  </si>
  <si>
    <t>Warm Hand Off into PCFA process</t>
  </si>
  <si>
    <t>ICPC Policy and Practices</t>
  </si>
  <si>
    <t>Review online Provider List and agency procedure on securing placement</t>
  </si>
  <si>
    <t>Review Difficult to Place Workflow</t>
  </si>
  <si>
    <t>Meet with local Licensing team to get familiar with provider list</t>
  </si>
  <si>
    <t>Review Incident and Sentinel Event Reporting</t>
  </si>
  <si>
    <t xml:space="preserve">Child Protective Services </t>
  </si>
  <si>
    <t>Complete records request for Law Enforcement Reports, School records, medical records, therapy records</t>
  </si>
  <si>
    <t>CPS- Complete a FRAME Index check &amp; History check in FRAME</t>
  </si>
  <si>
    <t>CPS- Complete a ND Criminal History Search - Save as Favorite in desktop</t>
  </si>
  <si>
    <t>Complete a Vinelink Search- Save to favorite</t>
  </si>
  <si>
    <t>Complete a Jail Roster search for local and surrounding correctional facilities in area</t>
  </si>
  <si>
    <t>CPS- Review Face to Face Initiation Timelines- Category A, B, and C</t>
  </si>
  <si>
    <t xml:space="preserve">Set up a Child Advocacy Center (CAC) Forensic Interview </t>
  </si>
  <si>
    <t>This is done differently in each HSZ</t>
  </si>
  <si>
    <t>Complete Safety Permanency Funds request</t>
  </si>
  <si>
    <t>Meet with local Law Enforcement/ School Resource Officers/Detective partners</t>
  </si>
  <si>
    <t>Meet with local Child Advocacy Center partners and attend CAC case review</t>
  </si>
  <si>
    <t>CPS Process</t>
  </si>
  <si>
    <t>End of Second Month</t>
  </si>
  <si>
    <t>Legal process and expectations</t>
  </si>
  <si>
    <t>Temporary Custody Order (TCO) Hearing</t>
  </si>
  <si>
    <t>Shelter Care Hearing</t>
  </si>
  <si>
    <t>Permanency Hearing</t>
  </si>
  <si>
    <t>Disposition Hearing</t>
  </si>
  <si>
    <t>CHIPS Petitions</t>
  </si>
  <si>
    <t>Termination of Parental Rights (TPR)</t>
  </si>
  <si>
    <t>Entering Court Info Into FRAME</t>
  </si>
  <si>
    <t>Case Tracking Spreadsheet (Supervisor Playbook)</t>
  </si>
  <si>
    <t>Attend Car Seat Training</t>
  </si>
  <si>
    <t>Complete a Parent Aide Referral</t>
  </si>
  <si>
    <t>Excess Maintenance Payments (EMP)</t>
  </si>
  <si>
    <t>Review SFN 1865</t>
  </si>
  <si>
    <t>Transition Plan Agreements</t>
  </si>
  <si>
    <t>Discharge planning from a facility</t>
  </si>
  <si>
    <t>School District Notification Policy</t>
  </si>
  <si>
    <t xml:space="preserve">New Staff </t>
  </si>
  <si>
    <t>School District Notification Form</t>
  </si>
  <si>
    <t>Health Tracks</t>
  </si>
  <si>
    <t>Clothing Inventory</t>
  </si>
  <si>
    <t>Assess and Address Needs of the Child</t>
  </si>
  <si>
    <t>Human Trafficking Monitoring</t>
  </si>
  <si>
    <t>Report Missing Children</t>
  </si>
  <si>
    <t>Review Foster Youth Rights</t>
  </si>
  <si>
    <t>Federal Parent Locator Search</t>
  </si>
  <si>
    <t>Seneca Search</t>
  </si>
  <si>
    <t>Case Management in FRAME</t>
  </si>
  <si>
    <t>Opening and closing cases</t>
  </si>
  <si>
    <t>Service periods</t>
  </si>
  <si>
    <t>Case Activity Log</t>
  </si>
  <si>
    <t>Ongoing documentation</t>
  </si>
  <si>
    <t>Demographics</t>
  </si>
  <si>
    <t>Care Plan</t>
  </si>
  <si>
    <t>Goals</t>
  </si>
  <si>
    <t>CPS in FRAME</t>
  </si>
  <si>
    <t>Completing Assessment Details</t>
  </si>
  <si>
    <t>Entering Initial Face to Face</t>
  </si>
  <si>
    <t>Uploading Documentation and Labeling it</t>
  </si>
  <si>
    <t>Updating Demographics, address and phone numbers</t>
  </si>
  <si>
    <t>Marking Subjects and victims</t>
  </si>
  <si>
    <t>Selecting decision for Maltreatment for each victim (Closing FRAME)</t>
  </si>
  <si>
    <t>Risk Factors and Service Outcomes (Closing)</t>
  </si>
  <si>
    <t>Notifications (Closing)</t>
  </si>
  <si>
    <t xml:space="preserve">Team Staffing Note (Completed by FSS or CPS Supervisor at closing) </t>
  </si>
  <si>
    <t xml:space="preserve">CPS in FRAME for CSB (Child Sexualized Behaviors) Cases (Closed at Admin Referral) </t>
  </si>
  <si>
    <t>CPS in FRAME for SEI (Substance Exposed Infant) Cases:</t>
  </si>
  <si>
    <t>Starting a SEI (Substance Exposed Infant) Alternative Response Assessment in FRAME</t>
  </si>
  <si>
    <t>Revert an Alternative Response back to Standard Assessment</t>
  </si>
  <si>
    <t>Indian Child Welfare Act (ICWA)</t>
  </si>
  <si>
    <t>About ICWA</t>
  </si>
  <si>
    <t>ICWA Requirements</t>
  </si>
  <si>
    <t>Notifying Tribe</t>
  </si>
  <si>
    <t>ICWA Active Efforts</t>
  </si>
  <si>
    <t>ICWA Family Preservationist Program (IFP)</t>
  </si>
  <si>
    <t>IFP Policy</t>
  </si>
  <si>
    <t>Register for ICWA Hour</t>
  </si>
  <si>
    <t>End of Third Month</t>
  </si>
  <si>
    <t>Affidavit Writing</t>
  </si>
  <si>
    <t>Demonstrate an ability to write affidavit for Shelter Care, Permanency Hearing, Disposition Hearing</t>
  </si>
  <si>
    <t>Demonstrate an ability to write affidavit for TPR</t>
  </si>
  <si>
    <t>Demonstrate completion of 18+ agreement and affidavit</t>
  </si>
  <si>
    <t>Read and understand Transition Services Materials</t>
  </si>
  <si>
    <t>Demonstrate an ability to make a referral to Chafee program</t>
  </si>
  <si>
    <t>Chafee Referral - SFN 1613</t>
  </si>
  <si>
    <t>What to do with a 960 on an open CM case</t>
  </si>
  <si>
    <t>Dual Status Youth Policy</t>
  </si>
  <si>
    <t>Family Centered Engagement (FCE) Policy</t>
  </si>
  <si>
    <t>Observe FCE Meeting - Shelter Care, Dual Status, CPS</t>
  </si>
  <si>
    <t>Demonstrate an understanding of Tool 4</t>
  </si>
  <si>
    <t>These are competencies</t>
  </si>
  <si>
    <t>Demonstrate an understanding of Tool 5</t>
  </si>
  <si>
    <t>Demonstrate an understanding of Tool 6</t>
  </si>
  <si>
    <t>Demonstrate an understanding of Tool 7</t>
  </si>
  <si>
    <t>Demonstrate an ability to bill TCM</t>
  </si>
  <si>
    <t>Observe Home Studies</t>
  </si>
  <si>
    <t>ICPC Home Assessment</t>
  </si>
  <si>
    <t>Kinship Home Assessment</t>
  </si>
  <si>
    <t>AASK Process</t>
  </si>
  <si>
    <t>AASK Referral Process</t>
  </si>
  <si>
    <t>Observe Custodial Team Meeting</t>
  </si>
  <si>
    <t>Complete a practice SFN 306</t>
  </si>
  <si>
    <t>Discharge planning out of foster care</t>
  </si>
  <si>
    <t>Review the Foster Care Youth Transition Checklist for childen aging out of foster care</t>
  </si>
  <si>
    <t>Case Management Competency Understanding</t>
  </si>
  <si>
    <t>Identifies agency mission, vision, values</t>
  </si>
  <si>
    <t>Describes team roles and child welfare case flow process as it relates to SFPM</t>
  </si>
  <si>
    <t>Explains chain of command and supervision process.</t>
  </si>
  <si>
    <t>Can locate policies/resources related to their role</t>
  </si>
  <si>
    <t>Demonstrates understanding of safety, confidentiality, and reporting policies</t>
  </si>
  <si>
    <t>Documents observations from job showing factually and objectively</t>
  </si>
  <si>
    <t>Understands basic navigation in FRAME related to demographics, service periods, programs, case activity log, permanency goals, and legal.</t>
  </si>
  <si>
    <t>Can explain key documentation expectations- monthly face to face, tools, case activity log etc.…</t>
  </si>
  <si>
    <t xml:space="preserve">Understands and can verbalize policies and expectations for face to face with children and parents/caregivers, including frequency and documentation. </t>
  </si>
  <si>
    <t>Understand expectations for working with absent parents and relatives.</t>
  </si>
  <si>
    <t>Understands the role of the facilitator in CFTM’s and the documentation requirements.</t>
  </si>
  <si>
    <t>Can identify the stages of the legal process and their purpose: Temporary Custody Order, Shelter Care Hearing, Initial Appearance, Adjudication Hearing, Dispositional Hearing, Permanency Hearing, and Court Ordered Services.</t>
  </si>
  <si>
    <t>Explain strategies for family engagement and the importance of motivational interviewing. Employee will engage in role playing to get a better understanding and practice with this.</t>
  </si>
  <si>
    <t>Understands how to complete a Warm Hand Off between CPS and CM</t>
  </si>
  <si>
    <t>Identify and describe the steps of SFPM: Safety Planning, PCFA process, and Case Planning PCPA.</t>
  </si>
  <si>
    <t>Demonstrate ability to complete a Law Enforcement referral for Sexual Abuse cases</t>
  </si>
  <si>
    <t>Understands the importance of engaging, empowering, and strengthening formal and informal supports with the family to prevent removal and placement of children.</t>
  </si>
  <si>
    <t>Coordinates with community partners appropriately</t>
  </si>
  <si>
    <t>Understands the process for opening and closing a case on FRAME</t>
  </si>
  <si>
    <t>Completes PCFA and PCPA with supervisor review and support</t>
  </si>
  <si>
    <t>Can explain present danger vs. impending danger, including criteria and timelines</t>
  </si>
  <si>
    <t>Knows how to initiate Present Danger Plan (with support)</t>
  </si>
  <si>
    <t>Knows how to initiate a Safety Plan (with support)</t>
  </si>
  <si>
    <t>Understands difference between in home safety planning and out of home safety planning requirements</t>
  </si>
  <si>
    <t>Recognizes and can explain the different types of level of care: Relative, State Provider, TFC, QRTP, and PRTF</t>
  </si>
  <si>
    <t>Understands the Maximus, Level of Care, and Universal Application process</t>
  </si>
  <si>
    <t>Can explain the danger threshold in relation to impending danger threats</t>
  </si>
  <si>
    <t>Understands and can explain diminished/enhanced protective capacities</t>
  </si>
  <si>
    <t>Understands and verbalize documentation’s role in case decisions</t>
  </si>
  <si>
    <t>Understands and verbalizes policies on timelines, visitation, and assessments</t>
  </si>
  <si>
    <t>Consults supervisor appropriately for policy decisions</t>
  </si>
  <si>
    <t>Can build rapport with families using strength-based language</t>
  </si>
  <si>
    <t>Actively participates in family meetings/case planning</t>
  </si>
  <si>
    <t>Demonstrates cultural humility and awareness</t>
  </si>
  <si>
    <t>Can explain ICPC policy and practice</t>
  </si>
  <si>
    <t>Understands the purpose and intention of legal affidavits</t>
  </si>
  <si>
    <t>Demonstrate ability to make an ICWA inquiry</t>
  </si>
  <si>
    <t>Demonstrate an ability to complete Case Activity Logs appropriately and timely</t>
  </si>
  <si>
    <t>Demonstrates responsiveness to families’ unique beliefs, views, gender identity/expression, culture, language, educational level, socioeconomic status, sexual orientation, and religion/spirituality.</t>
  </si>
  <si>
    <t>Knows and demonstrates child welfare practice values and ethics, professional boundaries, and ethical considerations for working in the field of child welfare.</t>
  </si>
  <si>
    <t>Knows the importance of adhering to the provisions of federal and state statutes and policies in child welfare casework.</t>
  </si>
  <si>
    <t>Understands the rights and interests of both parents and children, and when applicable the tribe, when making decisions in child welfare practice.</t>
  </si>
  <si>
    <t>Understands child welfare's responsibility to make reasonable and active efforts to prevent placement, to reunify children with their families, and to find permanent families for children who cannot go home.</t>
  </si>
  <si>
    <t>Demonstrate balanced decision-making for safety, permanency, and well-being</t>
  </si>
  <si>
    <t>Able to apply the legal and operational definitions for child abuse and neglect as defined in state statute.</t>
  </si>
  <si>
    <t xml:space="preserve">Can verbalize and apply critical thinking to distinguish between negative conditions and danger threats.  </t>
  </si>
  <si>
    <t>Demonstrates ability to assess present and impending danger and determine next steps.</t>
  </si>
  <si>
    <t>Conducts independent initial and ongoing assessments (PCFA/PCPA) and safety planning</t>
  </si>
  <si>
    <t>Monitors and evaluates effectiveness of safety services provided by safety supports</t>
  </si>
  <si>
    <t xml:space="preserve">Functions effectively within the team structure and as a team member. </t>
  </si>
  <si>
    <t>Demonstrates professional interagency collaboration</t>
  </si>
  <si>
    <t>Manages workload and case responsibilities independently</t>
  </si>
  <si>
    <t>Applies policies consistently in daily practice</t>
  </si>
  <si>
    <t>Meets assessment and case plan timelines without reminders</t>
  </si>
  <si>
    <t>Identifies and communicates policy challenges to supervisors</t>
  </si>
  <si>
    <t>Leads family visits and CFTMs with minimal supervision</t>
  </si>
  <si>
    <t xml:space="preserve">Applies trauma-informed and family-centered approaches in all interactions. </t>
  </si>
  <si>
    <t>Guides families through right to self-determination, discussion of diminished and enhanced protective capacities, and case planning</t>
  </si>
  <si>
    <t>Uses comprehensive assessment to drive case planning and referrals</t>
  </si>
  <si>
    <t>Know and understands the policy, process, and purpose for Excess Maintenance Payments and Transition Plan Agreements</t>
  </si>
  <si>
    <t>Know and understands the policy, process, and purpose for 18+ and Independent Living</t>
  </si>
  <si>
    <t>Ability to guide families in understanding SFPM and Court process and decision making</t>
  </si>
  <si>
    <t>Demonstrate an ability to write affidavit for Shelter Care, Permanency Hearing, Disposition</t>
  </si>
  <si>
    <t>Has an understanding of the AASK Adoption Process</t>
  </si>
  <si>
    <t>Demonstrate an ability to complete Custodial Team Meeting paperwork</t>
  </si>
  <si>
    <t xml:space="preserve">Demonstrate Understanding of Tool 2/ 2.1, Tool 3, 3.1, &amp; 3.2. </t>
  </si>
  <si>
    <t>Demonstrate understand of Present Danger</t>
  </si>
  <si>
    <t xml:space="preserve">Demonstrate understanding of always starting with the Least Intrusive Safety Planning to Most intrusive. </t>
  </si>
  <si>
    <t>Job Shadowing</t>
  </si>
  <si>
    <r>
      <t xml:space="preserve">Shadow - </t>
    </r>
    <r>
      <rPr>
        <sz val="12"/>
        <color rgb="FF000000"/>
        <rFont val="Century Gothic"/>
        <family val="2"/>
      </rPr>
      <t>Trainee will observe Mentor complete task</t>
    </r>
  </si>
  <si>
    <r>
      <t>Reverse Shadow -</t>
    </r>
    <r>
      <rPr>
        <sz val="12"/>
        <color rgb="FF000000"/>
        <rFont val="Century Gothic"/>
        <family val="2"/>
      </rPr>
      <t xml:space="preserve"> Trainee will complete with Supervisor support</t>
    </r>
  </si>
  <si>
    <t>Supervision meeting with Supervisor/Mentor</t>
  </si>
  <si>
    <t>Warm Hand Off #1 - Case transition from CPS to Case Management</t>
  </si>
  <si>
    <t>Warm Hand off #2 - PCFA and Case Development conversation with parents and caregivers</t>
  </si>
  <si>
    <t>Warm Hand Off #3 - Ending services with the family/final CFTM for case closure</t>
  </si>
  <si>
    <t>Documenting monthly Face to Face with Children; variety of ages</t>
  </si>
  <si>
    <t>Observe 3 Child and Family Team Meetings (CFTMs)</t>
  </si>
  <si>
    <t>Engagement and discussion with parents regarding the PCFA, case planning and goal writing</t>
  </si>
  <si>
    <t>Complete a PCFA document (Tool 5)</t>
  </si>
  <si>
    <t>Complete a Case Plan (Tool 6)</t>
  </si>
  <si>
    <t>Utilize new CFTM outline to facilitate and document Child and Family Team Meetings appropriately</t>
  </si>
  <si>
    <t>Engaging and supporting foster parent needs and financial support</t>
  </si>
  <si>
    <t>Connecting parents to community resources to support Case Plan goals</t>
  </si>
  <si>
    <t>Collaborate with community partners to meet needs of youth</t>
  </si>
  <si>
    <t>Completing the PCPA Process</t>
  </si>
  <si>
    <t>Complete a Maximus Screening and know how to assess for higher Level of Care Needs</t>
  </si>
  <si>
    <t>Attend home visits in foster home and understand the quality and content to be discussed during the visit</t>
  </si>
  <si>
    <t xml:space="preserve">Supervise Family Interaction time between parent </t>
  </si>
  <si>
    <t>Completing Targeted Case Management</t>
  </si>
  <si>
    <t>The Preparation Stage of the PCFA prior to meeting with family</t>
  </si>
  <si>
    <t>Gathering information for the PCPA to show progress as well as gathering info and explaining progress or lack of progress to the parent</t>
  </si>
  <si>
    <t>Writing an affidavit and subsequent court process</t>
  </si>
  <si>
    <t>Assessing for Present Danger</t>
  </si>
  <si>
    <t>Adjusting case plan goals when new information is gathered or new ID is identified</t>
  </si>
  <si>
    <t>Facilitating a Custodial Team Meeting</t>
  </si>
  <si>
    <t>Child Protective Services</t>
  </si>
  <si>
    <t>CPS- Follow and observe a LE lead CPS Case</t>
  </si>
  <si>
    <t>CPS- Observe forensic interviews</t>
  </si>
  <si>
    <t>CPS- Observe interview/interactions with toddlers and baby</t>
  </si>
  <si>
    <t>CPS- Observe Interview with Pre-School aged children</t>
  </si>
  <si>
    <t>CPS- Observe Interview with Elementary l aged children</t>
  </si>
  <si>
    <t>CPS- Observe Interview with middle school aged children</t>
  </si>
  <si>
    <t>CPS- Observe Interview with high school aged children</t>
  </si>
  <si>
    <t>CPS- Observe Unannounced Home Visit with parents</t>
  </si>
  <si>
    <t>CPS- Observe home visit and walk through of the home</t>
  </si>
  <si>
    <t>CPS- Observe Safety Planning (in-home safety plan with family)</t>
  </si>
  <si>
    <t>CPS- Observe out of home safety plan</t>
  </si>
  <si>
    <t>CPS- Observe how to call for a Emergency Shelter Care order</t>
  </si>
  <si>
    <t>CPS- Observe Shelter Care Hearing</t>
  </si>
  <si>
    <t xml:space="preserve">CPS- Observe initial hearing, pre-trial and Trial for permanency order. </t>
  </si>
  <si>
    <t>CPS- Observe an Initial CFTM</t>
  </si>
  <si>
    <t>CPS- Observe collateral contact interviews (professionals, neighbors, family members)</t>
  </si>
  <si>
    <t>CPS- Observe a Family Centered Engagement Meeting</t>
  </si>
  <si>
    <t>CPS- Observe a  Warm Hand off Meeting</t>
  </si>
  <si>
    <t>CPS- Observe an Impending Danger staffing</t>
  </si>
  <si>
    <t>CPS- Complete a Tool 3</t>
  </si>
  <si>
    <t>CPS- Complete a Tool 3.1</t>
  </si>
  <si>
    <t>CPS- Complete Tool 3.2</t>
  </si>
  <si>
    <t>CPS- Complete a Plan of Safe Care</t>
  </si>
  <si>
    <t xml:space="preserve">CPS- Complete an Alternative Response Agreement, Safety Support Agreement, and Safety Support Background Check. </t>
  </si>
  <si>
    <t>CPS- Observe completing a Daycare Assessment</t>
  </si>
  <si>
    <t xml:space="preserve">CPS- Observe completing a Licensed Foster Home report </t>
  </si>
  <si>
    <t>Trainings</t>
  </si>
  <si>
    <t>Mandated Reporter Training</t>
  </si>
  <si>
    <t>Safety Framework Practice Model Trainings</t>
  </si>
  <si>
    <t>Safety Framework Practice Model Overview</t>
  </si>
  <si>
    <t>Intro to FRAME Training</t>
  </si>
  <si>
    <t>CPS Family Service Assessment</t>
  </si>
  <si>
    <t>Behavioral Protective Capacities Microlearning</t>
  </si>
  <si>
    <t>Emotional Protective Capacities Microlearning</t>
  </si>
  <si>
    <t>Cognitive Protective Capacities Microlearning</t>
  </si>
  <si>
    <t>Identifying Present Danger Microlearning</t>
  </si>
  <si>
    <t>Present Danger Plans Microlearning</t>
  </si>
  <si>
    <t>Danger Threshold Criteria Microlearning</t>
  </si>
  <si>
    <t>Impending Danger Threats Microlearning</t>
  </si>
  <si>
    <t>Assessing Safety Management Microlearning</t>
  </si>
  <si>
    <t>Creating a Safety Plan Microlearning</t>
  </si>
  <si>
    <t>PCFA Preparation Stage Microlearning</t>
  </si>
  <si>
    <t>PCFA Introduction Stage Microlearning</t>
  </si>
  <si>
    <t>PCFA Discovery Stage Microlearning</t>
  </si>
  <si>
    <t>PCFA Change Strategy Stage Microlearning</t>
  </si>
  <si>
    <t>Substance Exposed Infants Training</t>
  </si>
  <si>
    <t>CPS Response to Substance Exposed Infants</t>
  </si>
  <si>
    <t>FRAME 101 Training</t>
  </si>
  <si>
    <t>Tool 5: Protective Capacity Family Assessment Microlearning</t>
  </si>
  <si>
    <t>Tool 7: PCPA Microlearning</t>
  </si>
  <si>
    <t xml:space="preserve">Medicaid Targeted Case Management for Child Welfare </t>
  </si>
  <si>
    <t>Supervisor Check-In Questions</t>
  </si>
  <si>
    <t xml:space="preserve">1 Week Check-In Due: </t>
  </si>
  <si>
    <t>Actual Check-In Date:</t>
  </si>
  <si>
    <t>Questions</t>
  </si>
  <si>
    <t>Notes</t>
  </si>
  <si>
    <r>
      <t>Success</t>
    </r>
    <r>
      <rPr>
        <sz val="12"/>
        <color theme="1"/>
        <rFont val="Century Gothic"/>
        <family val="2"/>
      </rPr>
      <t xml:space="preserve"> (List any success to date - reference for annual review)</t>
    </r>
  </si>
  <si>
    <t>How has your first week been so far- anything surprising or different than you expected?</t>
  </si>
  <si>
    <t xml:space="preserve">How are you feeling about joining the team? Anything we can do to help you feel more connected? </t>
  </si>
  <si>
    <t xml:space="preserve">Any part of the job description or expectations you’d like to have clarified? </t>
  </si>
  <si>
    <t xml:space="preserve">What helps you feel supported when you are learning something new, or in a new position? </t>
  </si>
  <si>
    <t xml:space="preserve">What are your signs of stress or being overwhelmed that I can help watch for? </t>
  </si>
  <si>
    <t>Do you have any thoughts or questions on our agency policies or our child welfare practice model thus far?</t>
  </si>
  <si>
    <t xml:space="preserve">How do you like to receive feedback? </t>
  </si>
  <si>
    <t>Is there anything that would help make your next week(s) easier?</t>
  </si>
  <si>
    <t xml:space="preserve">30 Day Check-In Due: </t>
  </si>
  <si>
    <t>How has your transition into the team been so far?</t>
  </si>
  <si>
    <t>What has been the clearest part of your onboarding? What has been confusing?</t>
  </si>
  <si>
    <t>Do you feel you understand your role and expectations?</t>
  </si>
  <si>
    <t>*model MI techniques during supervision</t>
  </si>
  <si>
    <t>Are areas causing you uncertainty or stress that we should talk through?</t>
  </si>
  <si>
    <t>Do you feel comfortable approaching colleagues when you have questions? Is there anyone you've connected with?</t>
  </si>
  <si>
    <t xml:space="preserve">Is communication within the team what you expected- is there anything we can do to help you feel more connected? </t>
  </si>
  <si>
    <t>How are you coping with the emotional impact of the work? What can I do to support your well-being?</t>
  </si>
  <si>
    <t xml:space="preserve">Do you feel comfortable asking for help when you are overwhelmed? </t>
  </si>
  <si>
    <t xml:space="preserve">What skills or tasks are you feeling confident about performing? Which ones do you feel less confident about performing on your own? </t>
  </si>
  <si>
    <t>How can I best support your learning and confidence?</t>
  </si>
  <si>
    <t>What is something you're proud of accomplishing, learning, or overcoming so far?</t>
  </si>
  <si>
    <t xml:space="preserve">What skills or areas of the job are you most excited to grow in? Are you receiving enough opportunities to practice? </t>
  </si>
  <si>
    <t>Are there policies or tools you’d like more support in learning?</t>
  </si>
  <si>
    <t>Do you feel comfortable with the documentation, timelines, and case management expectations?</t>
  </si>
  <si>
    <t>What should we focus on together between now and your 60-day check-in?</t>
  </si>
  <si>
    <t>Is my availability and communication style working for you? Would you like more check-in from me?</t>
  </si>
  <si>
    <t>Do you have the tools you need (i.e. laptop, system access, templates, contacts, etc.)? Any issues or questions regarding technology, systems, or logistics?</t>
  </si>
  <si>
    <t>Do you have any feedback for me? Or any questions, concerns, moments to share with me? As a supervisor, how can I further help you?</t>
  </si>
  <si>
    <t xml:space="preserve">60 Day Check-In Due: </t>
  </si>
  <si>
    <t>How are you feeling about your role at this point?</t>
  </si>
  <si>
    <t xml:space="preserve">What aspects of the job have become clearer, and what still feels unclear? </t>
  </si>
  <si>
    <t>Are your day-to-day responsibilities matching what you expected when you started?</t>
  </si>
  <si>
    <t>How are you feeling about your workload? Are you able to complete tasks in the time allowed? Are there barriers impeding on meeting deadlines and/or expectations? 
If this is an area of struggle, let's look at your calendar and identify how to incorporate blue light and protected time to complete paperwork and other important tasks?</t>
  </si>
  <si>
    <t>Do you have access to the appropriate resources and training?</t>
  </si>
  <si>
    <t>Which training or shadowing experiences have been the most helpful so far?</t>
  </si>
  <si>
    <t>Are there areas you feel additional training would be beneficial, or areas where more hands-on practice or coaching would help?</t>
  </si>
  <si>
    <t>How confident do you feel in applying the policies, procedures, and our child welfare model into practice?</t>
  </si>
  <si>
    <t>Do you have questions about the child welfare practice model or other areas that are making more or less sense?</t>
  </si>
  <si>
    <t xml:space="preserve">How are you feeling about your workload? Do you feel it is manageable? Are there any tasks or deadlines you are feeling overwhelmed about? Are there barriers impeding your ability to complete tasks per deadlines and/or expectations? </t>
  </si>
  <si>
    <t>Have you encountered any safety concerns during field work? Do you feel equipped to safely prepare for and/or manage high-risk visits? What would your plan be if you did not feel safe in the field or during a visit?</t>
  </si>
  <si>
    <t>How are you managing the emotional and physical demands of the work? What stressors or biases are showing up for you?</t>
  </si>
  <si>
    <t>How can I support you in maintaining healthy boundaries and balance?</t>
  </si>
  <si>
    <t>In reviewing your goals from our last check-in, were you able to accomplish your goals? If not, what do you need to be able to do so?</t>
  </si>
  <si>
    <t xml:space="preserve">What skills or focus would you like to develop in the next 30 days? What is needed to help you be successful in achieving these goals? </t>
  </si>
  <si>
    <t>Do you have any feedback for me? Or any questions, concerns, moments to share with me? As a supervisor, how can I further help you in your success?</t>
  </si>
  <si>
    <t xml:space="preserve">90 Day Check-In Due: </t>
  </si>
  <si>
    <t xml:space="preserve">How settled are you feeling in your role - what parts of the job feel clear and comfortable? What areas of the work are still unclear or overwhelming? </t>
  </si>
  <si>
    <t>What has surprised you the most looking back on your first 90 days?</t>
  </si>
  <si>
    <t>How confident do you feel in the following and what barriers or challenges are you having:
     - conducting home visits, interviews, and assessments
     - documentation (timelines, expectations, subject matter, system, etc.)
     - decision making around safety, present danger, and impending danger
     - managing case load with competing priorities and staying organized
     - application of child welfare practice model and associated tools</t>
  </si>
  <si>
    <t>Which type of cases do you feel the strongest managing, which type is more challenging?</t>
  </si>
  <si>
    <t>Are there areas you would like more modeling, coaching, or shadowing?</t>
  </si>
  <si>
    <t>What situations have been the hardest to navigate independently so far (in the field or in the office)? Are there decision points where you feel you need more guidance or processing?</t>
  </si>
  <si>
    <t xml:space="preserve">Do you feel like part of the team? Are there certain team members whom you are most comfortable going to for support or guidance?  </t>
  </si>
  <si>
    <t>How is the emotional impact of the work feeling at this stage? Are you finding time to decompress and maintain boundaries outside of work?</t>
  </si>
  <si>
    <t xml:space="preserve">Have any cases been particularly difficult for you? What can I do to support you? </t>
  </si>
  <si>
    <t>How is our communication and supervision structure working for you (frequency, length, schedule, format, etc.)? Do you feel comfortable sharing concerns or asking for help?</t>
  </si>
  <si>
    <t>What skills or focus would you like to develop in the next 90 days? What is needed to help you be successful in achieving these goals? Are there skills or experiences you would like to gain prior to your 6-month mark of employment?</t>
  </si>
  <si>
    <t xml:space="preserve">Here are some areas I would like you to focus on over the next 90 days. What are your thoughts - any areas seem surprising? ** This is a good time to have an open discussion to create a plan to help further guide increased knowledge and practice in specific areas through the probationary period. </t>
  </si>
  <si>
    <t>What are you most proud of accomplishing in your first 90 days? What has been your biggest challenge so far? What is one thing I can do to support you better going forward? What is something the agency could do to improve the onboarding process?</t>
  </si>
  <si>
    <t>Foundations Training Questions/Comments</t>
  </si>
  <si>
    <t>Session One: Introduction to ND Child Welfare Foundations</t>
  </si>
  <si>
    <t>4th Amendment Rights Module</t>
  </si>
  <si>
    <t>Session Two: Client Engagement and Motivational Interview Techinques</t>
  </si>
  <si>
    <t>Client Engagement and MI Techiniques Module</t>
  </si>
  <si>
    <t>Could take a bit</t>
  </si>
  <si>
    <t>Review "Scaling Engagement Techinques" Resource</t>
  </si>
  <si>
    <t>20-30 minutes</t>
  </si>
  <si>
    <t>Connect with supervisor or veteran worker about engagement strategies that have worked well and not worked well. Reference Discussion Guide.</t>
  </si>
  <si>
    <t>Guided questions?</t>
  </si>
  <si>
    <t>Watch the Heart of ICWA Video</t>
  </si>
  <si>
    <t>Session Three: CPS 101</t>
  </si>
  <si>
    <t>CPS 101 Module</t>
  </si>
  <si>
    <t>I am not even sure what this looks like??</t>
  </si>
  <si>
    <t>Review resources for Centralized Intake</t>
  </si>
  <si>
    <t>I think we need a question guide that we would help prompt them on</t>
  </si>
  <si>
    <t xml:space="preserve">Meet with two CPS workers. Reference Discussion Guide. </t>
  </si>
  <si>
    <t>20 minutes??</t>
  </si>
  <si>
    <t>Session Four: Case Management 101</t>
  </si>
  <si>
    <t>Case Management 101 Module</t>
  </si>
  <si>
    <t>20-30 minute module?</t>
  </si>
  <si>
    <t>There are some court resources on the ND Supreme Court Page about CHIPS- Shelter Care?</t>
  </si>
  <si>
    <t>Chips video is about 5 minuts and shelter care is just over 2 minutes. Really great info for Parents :)</t>
  </si>
  <si>
    <t>Meet with minimum of two (2) Case Workers</t>
  </si>
  <si>
    <t>Question Guide?</t>
  </si>
  <si>
    <t>Review CHIPS Petition video resource</t>
  </si>
  <si>
    <t>Review Shelter Care video resource</t>
  </si>
  <si>
    <t>Review Supreme Court Webpage</t>
  </si>
  <si>
    <t>Session Five: Safety Framework Practice Model Process Part 1</t>
  </si>
  <si>
    <t>Behavioral Protective Capacities Module</t>
  </si>
  <si>
    <t>26 minutes</t>
  </si>
  <si>
    <t>Emotional Protective Capacities Module</t>
  </si>
  <si>
    <t>17 minutes</t>
  </si>
  <si>
    <t>Congitive Protective Capacities Module</t>
  </si>
  <si>
    <t>Identifying Present Danger Module</t>
  </si>
  <si>
    <t>40 minutes</t>
  </si>
  <si>
    <t>Present Danger Plans Module</t>
  </si>
  <si>
    <t>16 minutes</t>
  </si>
  <si>
    <t>Session Six: Safety Framework Practice Model Process Part 2</t>
  </si>
  <si>
    <t>Danger Threshold Module</t>
  </si>
  <si>
    <t>20 minutes</t>
  </si>
  <si>
    <t>CPS Assessment Module</t>
  </si>
  <si>
    <t>35 minutes</t>
  </si>
  <si>
    <t>Impending Danger Module</t>
  </si>
  <si>
    <t>25 minutes</t>
  </si>
  <si>
    <t>Assessing Safety Management Module</t>
  </si>
  <si>
    <t>15 minutes</t>
  </si>
  <si>
    <t>Safety Planning Module</t>
  </si>
  <si>
    <t>27 minutes</t>
  </si>
  <si>
    <t>Session Seven: Safety Framework Practice Model Process Part 3</t>
  </si>
  <si>
    <t>PCFA- Preparation Module</t>
  </si>
  <si>
    <t>PCFA- Introduction Module</t>
  </si>
  <si>
    <t>12 minutes</t>
  </si>
  <si>
    <t>PCFA- Discovery Module</t>
  </si>
  <si>
    <t>PCFA- Change Stategy Module</t>
  </si>
  <si>
    <t>PCFA Documentation Module</t>
  </si>
  <si>
    <t>PCPA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</si>
</sst>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54" x14ac:knownFonts="1">
    <font>
      <sz val="11"/>
      <color theme="1"/>
      <name val="Aptos Narrow"/>
      <family val="2"/>
      <scheme val="minor"/>
    </font>
    <font>
      <b/>
      <sz val="12"/>
      <color theme="1"/>
      <name val="Aptos Narrow"/>
      <family val="2"/>
      <scheme val="minor"/>
    </font>
    <font>
      <sz val="12"/>
      <color theme="1"/>
      <name val="Aptos Narrow"/>
      <family val="2"/>
      <scheme val="minor"/>
    </font>
    <font>
      <u/>
      <sz val="11"/>
      <color theme="10"/>
      <name val="Aptos Narrow"/>
      <family val="2"/>
      <scheme val="minor"/>
    </font>
    <font>
      <sz val="14"/>
      <color theme="1"/>
      <name val="Aptos Narrow"/>
      <family val="2"/>
      <scheme val="minor"/>
    </font>
    <font>
      <sz val="12"/>
      <color theme="1"/>
      <name val="Century Gothic"/>
      <family val="2"/>
    </font>
    <font>
      <sz val="12"/>
      <color theme="1"/>
      <name val="Century Gothic"/>
      <family val="2"/>
    </font>
    <font>
      <sz val="12"/>
      <color rgb="FFFF0000"/>
      <name val="Century Gothic"/>
      <family val="2"/>
    </font>
    <font>
      <sz val="12"/>
      <color rgb="FF242424"/>
      <name val="Century Gothic"/>
      <family val="2"/>
    </font>
    <font>
      <sz val="11"/>
      <color theme="1"/>
      <name val="Century Gothic"/>
      <family val="2"/>
    </font>
    <font>
      <b/>
      <sz val="11"/>
      <color theme="1"/>
      <name val="Century Gothic"/>
      <family val="2"/>
    </font>
    <font>
      <b/>
      <i/>
      <sz val="20"/>
      <color rgb="FFD0D0D0"/>
      <name val="Century Gothic"/>
      <family val="2"/>
    </font>
    <font>
      <sz val="12"/>
      <color rgb="FF242424"/>
      <name val="Century Gothic"/>
      <family val="2"/>
    </font>
    <font>
      <sz val="12"/>
      <color rgb="FF000000"/>
      <name val="Century Gothic"/>
      <family val="2"/>
    </font>
    <font>
      <u/>
      <sz val="12"/>
      <color rgb="FF000000"/>
      <name val="Century Gothic"/>
      <family val="2"/>
    </font>
    <font>
      <b/>
      <sz val="20"/>
      <color theme="1"/>
      <name val="Century Gothic"/>
      <family val="2"/>
    </font>
    <font>
      <b/>
      <sz val="20"/>
      <color theme="1"/>
      <name val="Century Gothic"/>
      <family val="2"/>
    </font>
    <font>
      <b/>
      <sz val="20"/>
      <color rgb="FF242424"/>
      <name val="Century Gothic"/>
      <family val="2"/>
    </font>
    <font>
      <sz val="11"/>
      <color rgb="FF000000"/>
      <name val="Century Gothic"/>
      <family val="2"/>
    </font>
    <font>
      <b/>
      <sz val="20"/>
      <color rgb="FF000000"/>
      <name val="Century Gothic"/>
      <family val="2"/>
    </font>
    <font>
      <b/>
      <sz val="11"/>
      <color rgb="FF000000"/>
      <name val="Century Gothic"/>
      <family val="2"/>
    </font>
    <font>
      <b/>
      <i/>
      <sz val="20"/>
      <color rgb="FF000000"/>
      <name val="Century Gothic"/>
      <family val="2"/>
    </font>
    <font>
      <b/>
      <sz val="12"/>
      <color rgb="FF000000"/>
      <name val="Century Gothic"/>
      <family val="2"/>
    </font>
    <font>
      <u/>
      <sz val="12"/>
      <color theme="1" tint="4.9989318521683403E-2"/>
      <name val="Century Gothic"/>
      <family val="2"/>
    </font>
    <font>
      <b/>
      <sz val="12"/>
      <color rgb="FFFF0000"/>
      <name val="Century Gothic"/>
      <family val="2"/>
    </font>
    <font>
      <b/>
      <u/>
      <sz val="12"/>
      <color rgb="FF000000"/>
      <name val="Century Gothic"/>
      <family val="2"/>
    </font>
    <font>
      <sz val="20"/>
      <color theme="1"/>
      <name val="Century Gothic"/>
      <family val="2"/>
    </font>
    <font>
      <b/>
      <sz val="12"/>
      <color theme="1"/>
      <name val="Century Gothic"/>
      <family val="2"/>
    </font>
    <font>
      <u/>
      <sz val="12"/>
      <name val="Century Gothic"/>
      <family val="2"/>
    </font>
    <font>
      <u/>
      <sz val="12"/>
      <name val="Century Gothic"/>
      <family val="2"/>
    </font>
    <font>
      <u/>
      <sz val="12"/>
      <color rgb="FF000000"/>
      <name val="Century Gothic"/>
      <family val="2"/>
    </font>
    <font>
      <sz val="12"/>
      <color rgb="FF000000"/>
      <name val="Century Gothic"/>
      <family val="2"/>
    </font>
    <font>
      <b/>
      <sz val="12"/>
      <color rgb="FF000000"/>
      <name val="Century Gothic"/>
      <family val="2"/>
    </font>
    <font>
      <sz val="11"/>
      <color theme="1"/>
      <name val="Aptos Display"/>
      <family val="2"/>
      <scheme val="major"/>
    </font>
    <font>
      <u/>
      <sz val="12"/>
      <color rgb="FFFF0000"/>
      <name val="Century Gothic"/>
      <family val="2"/>
    </font>
    <font>
      <b/>
      <sz val="12"/>
      <color theme="1"/>
      <name val="Century Gothic"/>
      <family val="2"/>
    </font>
    <font>
      <sz val="11"/>
      <color rgb="FF000000"/>
      <name val="Century Gothic"/>
      <family val="2"/>
    </font>
    <font>
      <b/>
      <sz val="20"/>
      <color rgb="FF000000"/>
      <name val="Century Gothic"/>
      <family val="2"/>
    </font>
    <font>
      <sz val="11"/>
      <color theme="7" tint="0.79998168889431442"/>
      <name val="Century Gothic"/>
      <family val="2"/>
    </font>
    <font>
      <sz val="12"/>
      <color theme="5" tint="0.79998168889431442"/>
      <name val="Century Gothic"/>
      <family val="2"/>
    </font>
    <font>
      <b/>
      <sz val="14"/>
      <color theme="1"/>
      <name val="Century Gothic"/>
      <family val="2"/>
    </font>
    <font>
      <b/>
      <sz val="14"/>
      <color theme="1"/>
      <name val="Aptos Narrow"/>
      <family val="2"/>
      <scheme val="minor"/>
    </font>
    <font>
      <sz val="12"/>
      <name val="Century Gothic"/>
      <family val="2"/>
    </font>
    <font>
      <b/>
      <sz val="11"/>
      <color theme="1"/>
      <name val="Aptos Narrow"/>
      <family val="2"/>
      <scheme val="minor"/>
    </font>
    <font>
      <sz val="11"/>
      <color rgb="FFFF0000"/>
      <name val="Century Gothic"/>
      <family val="2"/>
    </font>
    <font>
      <sz val="10"/>
      <color rgb="FFFF0000"/>
      <name val="Century Gothic"/>
      <family val="2"/>
    </font>
    <font>
      <b/>
      <sz val="11"/>
      <color rgb="FFFF0000"/>
      <name val="Century Gothic"/>
      <family val="2"/>
    </font>
    <font>
      <sz val="11"/>
      <color theme="7" tint="0.79998168889431442"/>
      <name val="Century Gothic"/>
      <family val="2"/>
    </font>
    <font>
      <u/>
      <sz val="12"/>
      <color theme="1"/>
      <name val="Century Gothic"/>
      <family val="2"/>
    </font>
    <font>
      <b/>
      <sz val="11"/>
      <color theme="1"/>
      <name val="Century Gothic"/>
      <family val="2"/>
    </font>
    <font>
      <u/>
      <sz val="11"/>
      <color theme="10"/>
      <name val="Century Gothic"/>
      <family val="2"/>
    </font>
    <font>
      <sz val="9"/>
      <color indexed="81"/>
      <name val="Tahoma"/>
      <family val="2"/>
    </font>
    <font>
      <b/>
      <sz val="9"/>
      <color indexed="81"/>
      <name val="Tahoma"/>
      <family val="2"/>
    </font>
    <font>
      <b/>
      <sz val="12"/>
      <color theme="4" tint="0.79998168889431442"/>
      <name val="Century Gothic"/>
      <family val="2"/>
    </font>
  </fonts>
  <fills count="1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C00000"/>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rgb="FF000000"/>
      </right>
      <top style="thin">
        <color rgb="FF000000"/>
      </top>
      <bottom/>
      <diagonal/>
    </border>
    <border>
      <left/>
      <right style="thin">
        <color indexed="64"/>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327">
    <xf numFmtId="0" fontId="0" fillId="0" borderId="0" xfId="0"/>
    <xf numFmtId="0" fontId="0" fillId="3" borderId="0" xfId="0" applyFill="1"/>
    <xf numFmtId="0" fontId="6" fillId="0" borderId="0" xfId="0" applyFont="1" applyAlignment="1">
      <alignment vertical="center"/>
    </xf>
    <xf numFmtId="0" fontId="6" fillId="5" borderId="3" xfId="0" applyFont="1" applyFill="1" applyBorder="1" applyAlignment="1">
      <alignment vertical="center"/>
      <extLst>
        <ext xmlns:xfpb="http://schemas.microsoft.com/office/spreadsheetml/2022/featurepropertybag" uri="{C7286773-470A-42A8-94C5-96B5CB345126}">
          <xfpb:xfComplement i="0"/>
        </ext>
      </extLst>
    </xf>
    <xf numFmtId="0" fontId="6" fillId="5" borderId="3" xfId="0" applyFont="1" applyFill="1" applyBorder="1" applyAlignment="1">
      <alignment vertical="center" wrapText="1"/>
    </xf>
    <xf numFmtId="0" fontId="6" fillId="8" borderId="3" xfId="0" applyFont="1" applyFill="1" applyBorder="1" applyAlignment="1">
      <alignment vertical="center"/>
      <extLst>
        <ext xmlns:xfpb="http://schemas.microsoft.com/office/spreadsheetml/2022/featurepropertybag" uri="{C7286773-470A-42A8-94C5-96B5CB345126}">
          <xfpb:xfComplement i="0"/>
        </ext>
      </extLst>
    </xf>
    <xf numFmtId="0" fontId="6" fillId="8" borderId="3" xfId="0" applyFont="1" applyFill="1" applyBorder="1" applyAlignment="1">
      <alignment vertical="center" wrapText="1"/>
    </xf>
    <xf numFmtId="0" fontId="5" fillId="8" borderId="3" xfId="0" applyFont="1" applyFill="1" applyBorder="1" applyAlignment="1">
      <alignment vertical="center" wrapText="1"/>
    </xf>
    <xf numFmtId="0" fontId="9" fillId="0" borderId="0" xfId="0" applyFont="1" applyAlignment="1">
      <alignment horizontal="left" vertical="center"/>
    </xf>
    <xf numFmtId="14" fontId="10" fillId="9" borderId="11" xfId="0" applyNumberFormat="1" applyFont="1" applyFill="1" applyBorder="1" applyAlignment="1">
      <alignment horizontal="center" vertical="center"/>
    </xf>
    <xf numFmtId="0" fontId="11" fillId="0" borderId="0" xfId="0" applyFont="1" applyAlignment="1">
      <alignment horizontal="left" vertical="center"/>
    </xf>
    <xf numFmtId="0" fontId="9" fillId="0" borderId="0" xfId="0" applyFont="1" applyAlignment="1">
      <alignment horizontal="center" vertical="center"/>
    </xf>
    <xf numFmtId="0" fontId="9" fillId="3" borderId="0" xfId="0" applyFont="1" applyFill="1" applyAlignment="1">
      <alignment horizontal="left" vertical="center"/>
    </xf>
    <xf numFmtId="0" fontId="13" fillId="5" borderId="3" xfId="0" applyFont="1" applyFill="1" applyBorder="1" applyAlignment="1">
      <alignment vertical="center"/>
      <extLst>
        <ext xmlns:xfpb="http://schemas.microsoft.com/office/spreadsheetml/2022/featurepropertybag" uri="{C7286773-470A-42A8-94C5-96B5CB345126}">
          <xfpb:xfComplement i="0"/>
        </ext>
      </extLst>
    </xf>
    <xf numFmtId="0" fontId="13" fillId="2" borderId="3" xfId="0" applyFont="1" applyFill="1" applyBorder="1" applyAlignment="1">
      <alignment vertical="center" wrapText="1"/>
    </xf>
    <xf numFmtId="0" fontId="13" fillId="5" borderId="3" xfId="0" applyFont="1" applyFill="1" applyBorder="1" applyAlignment="1">
      <alignment vertical="center" wrapText="1"/>
    </xf>
    <xf numFmtId="0" fontId="13" fillId="5" borderId="3" xfId="0" applyFont="1" applyFill="1" applyBorder="1" applyAlignment="1">
      <alignment vertical="center"/>
    </xf>
    <xf numFmtId="0" fontId="14" fillId="5" borderId="3" xfId="1" applyFont="1" applyFill="1" applyBorder="1" applyAlignment="1">
      <alignment horizontal="left" vertical="center" wrapText="1" indent="3"/>
    </xf>
    <xf numFmtId="0" fontId="18" fillId="3" borderId="0" xfId="0" applyFont="1" applyFill="1" applyAlignment="1">
      <alignment vertical="center"/>
    </xf>
    <xf numFmtId="0" fontId="18" fillId="0" borderId="0" xfId="0" applyFont="1" applyAlignment="1">
      <alignment horizontal="left" vertical="center"/>
    </xf>
    <xf numFmtId="0" fontId="18" fillId="3" borderId="0" xfId="0" applyFont="1" applyFill="1" applyAlignment="1">
      <alignment horizontal="left" vertical="center"/>
    </xf>
    <xf numFmtId="0" fontId="22" fillId="3" borderId="0" xfId="0" applyFont="1" applyFill="1" applyAlignment="1">
      <alignment vertical="center"/>
    </xf>
    <xf numFmtId="0" fontId="22" fillId="0" borderId="0" xfId="0" applyFont="1" applyAlignment="1">
      <alignment vertical="center"/>
    </xf>
    <xf numFmtId="164" fontId="13" fillId="2" borderId="3" xfId="0" applyNumberFormat="1" applyFont="1" applyFill="1" applyBorder="1" applyAlignment="1">
      <alignment horizontal="center" vertical="center"/>
    </xf>
    <xf numFmtId="0" fontId="13" fillId="2" borderId="3" xfId="0" applyFont="1" applyFill="1" applyBorder="1" applyAlignment="1">
      <alignment horizontal="center" vertical="center"/>
    </xf>
    <xf numFmtId="0" fontId="13" fillId="2" borderId="3" xfId="0" applyFont="1" applyFill="1" applyBorder="1" applyAlignment="1">
      <alignment vertical="center"/>
      <extLst>
        <ext xmlns:xfpb="http://schemas.microsoft.com/office/spreadsheetml/2022/featurepropertybag" uri="{C7286773-470A-42A8-94C5-96B5CB345126}">
          <xfpb:xfComplement i="0"/>
        </ext>
      </extLst>
    </xf>
    <xf numFmtId="0" fontId="13" fillId="2" borderId="3" xfId="0" applyFont="1" applyFill="1" applyBorder="1" applyAlignment="1">
      <alignment vertical="center"/>
    </xf>
    <xf numFmtId="0" fontId="18" fillId="0" borderId="0" xfId="0" applyFont="1" applyAlignment="1">
      <alignment vertical="center"/>
    </xf>
    <xf numFmtId="0" fontId="13" fillId="8" borderId="3" xfId="0" applyFont="1" applyFill="1" applyBorder="1" applyAlignment="1">
      <alignment wrapText="1"/>
    </xf>
    <xf numFmtId="0" fontId="13" fillId="8" borderId="3" xfId="0" applyFont="1" applyFill="1" applyBorder="1" applyAlignment="1">
      <alignment vertical="center" wrapText="1"/>
    </xf>
    <xf numFmtId="164" fontId="18" fillId="0" borderId="0" xfId="0" applyNumberFormat="1" applyFont="1" applyAlignment="1">
      <alignment horizontal="center" vertical="center"/>
    </xf>
    <xf numFmtId="164" fontId="13" fillId="5" borderId="3" xfId="0" applyNumberFormat="1" applyFont="1" applyFill="1" applyBorder="1" applyAlignment="1">
      <alignment horizontal="center" vertical="center"/>
    </xf>
    <xf numFmtId="0" fontId="13" fillId="5" borderId="3" xfId="0" applyFont="1" applyFill="1" applyBorder="1" applyAlignment="1">
      <alignment horizontal="center" vertical="center"/>
    </xf>
    <xf numFmtId="0" fontId="13" fillId="3" borderId="0" xfId="0" applyFont="1" applyFill="1" applyAlignment="1">
      <alignment vertical="center"/>
    </xf>
    <xf numFmtId="0" fontId="13" fillId="0" borderId="0" xfId="0" applyFont="1" applyAlignment="1">
      <alignment vertical="center"/>
    </xf>
    <xf numFmtId="0" fontId="18" fillId="0" borderId="5" xfId="0" applyFont="1" applyBorder="1" applyAlignment="1">
      <alignment vertical="center"/>
    </xf>
    <xf numFmtId="0" fontId="18" fillId="0" borderId="5" xfId="0" applyFont="1" applyBorder="1" applyAlignment="1">
      <alignment vertical="center" wrapText="1"/>
    </xf>
    <xf numFmtId="0" fontId="18" fillId="3" borderId="0" xfId="0" applyFont="1" applyFill="1" applyAlignment="1">
      <alignment horizontal="center" vertical="center"/>
    </xf>
    <xf numFmtId="164" fontId="22" fillId="5" borderId="3" xfId="0" applyNumberFormat="1" applyFont="1" applyFill="1" applyBorder="1" applyAlignment="1">
      <alignment horizontal="center" vertical="center"/>
    </xf>
    <xf numFmtId="0" fontId="22" fillId="5" borderId="3" xfId="0" applyFont="1" applyFill="1" applyBorder="1" applyAlignment="1">
      <alignment vertical="center" wrapText="1"/>
    </xf>
    <xf numFmtId="0" fontId="22" fillId="5" borderId="3" xfId="0" applyFont="1" applyFill="1" applyBorder="1" applyAlignment="1">
      <alignment vertical="center"/>
    </xf>
    <xf numFmtId="164" fontId="22" fillId="8" borderId="3" xfId="0" applyNumberFormat="1" applyFont="1" applyFill="1" applyBorder="1" applyAlignment="1">
      <alignment horizontal="center" vertical="center"/>
    </xf>
    <xf numFmtId="0" fontId="22" fillId="8" borderId="3" xfId="0" applyFont="1" applyFill="1" applyBorder="1" applyAlignment="1">
      <alignment vertical="center" wrapText="1"/>
    </xf>
    <xf numFmtId="0" fontId="22" fillId="8" borderId="3" xfId="0" applyFont="1" applyFill="1" applyBorder="1" applyAlignment="1">
      <alignment vertical="center"/>
    </xf>
    <xf numFmtId="164" fontId="13" fillId="8" borderId="3" xfId="0" applyNumberFormat="1" applyFont="1" applyFill="1" applyBorder="1" applyAlignment="1">
      <alignment horizontal="center" vertical="center"/>
    </xf>
    <xf numFmtId="0" fontId="13" fillId="8" borderId="3" xfId="0" applyFont="1" applyFill="1" applyBorder="1" applyAlignment="1">
      <alignment horizontal="center" vertical="center" wrapText="1"/>
    </xf>
    <xf numFmtId="0" fontId="13" fillId="8" borderId="3" xfId="0" applyFont="1" applyFill="1" applyBorder="1" applyAlignment="1">
      <alignment vertical="center"/>
    </xf>
    <xf numFmtId="0" fontId="13" fillId="8" borderId="3" xfId="0" applyFont="1" applyFill="1" applyBorder="1" applyAlignment="1">
      <alignment horizontal="left" vertical="center" wrapText="1" indent="3"/>
    </xf>
    <xf numFmtId="0" fontId="13" fillId="8" borderId="3" xfId="0" applyFont="1" applyFill="1" applyBorder="1" applyAlignment="1">
      <alignment vertical="center"/>
      <extLst>
        <ext xmlns:xfpb="http://schemas.microsoft.com/office/spreadsheetml/2022/featurepropertybag" uri="{C7286773-470A-42A8-94C5-96B5CB345126}">
          <xfpb:xfComplement i="0"/>
        </ext>
      </extLst>
    </xf>
    <xf numFmtId="0" fontId="18" fillId="8" borderId="3" xfId="0" applyFont="1" applyFill="1" applyBorder="1" applyAlignment="1">
      <alignment vertical="center"/>
      <extLst>
        <ext xmlns:xfpb="http://schemas.microsoft.com/office/spreadsheetml/2022/featurepropertybag" uri="{C7286773-470A-42A8-94C5-96B5CB345126}">
          <xfpb:xfComplement i="0"/>
        </ext>
      </extLst>
    </xf>
    <xf numFmtId="0" fontId="18" fillId="8" borderId="3" xfId="0" applyFont="1" applyFill="1" applyBorder="1" applyAlignment="1">
      <alignment vertical="center"/>
    </xf>
    <xf numFmtId="0" fontId="18" fillId="0" borderId="4" xfId="0" applyFont="1" applyBorder="1" applyAlignment="1">
      <alignment vertical="center"/>
    </xf>
    <xf numFmtId="0" fontId="18" fillId="0" borderId="3" xfId="0" applyFont="1" applyBorder="1" applyAlignment="1">
      <alignment vertical="center"/>
    </xf>
    <xf numFmtId="0" fontId="13" fillId="5" borderId="3" xfId="0" applyFont="1" applyFill="1" applyBorder="1" applyAlignment="1">
      <alignment horizontal="center" vertical="center" wrapText="1"/>
    </xf>
    <xf numFmtId="164" fontId="13" fillId="0" borderId="0" xfId="0" applyNumberFormat="1" applyFont="1" applyAlignment="1">
      <alignment horizontal="center" vertical="center"/>
    </xf>
    <xf numFmtId="0" fontId="13" fillId="8" borderId="3" xfId="0" applyFont="1" applyFill="1" applyBorder="1" applyAlignment="1">
      <alignment horizontal="center" vertical="center"/>
    </xf>
    <xf numFmtId="0" fontId="18" fillId="0" borderId="2" xfId="0" applyFont="1" applyBorder="1" applyAlignment="1">
      <alignment vertical="center"/>
    </xf>
    <xf numFmtId="0" fontId="18" fillId="0" borderId="1" xfId="0" applyFont="1" applyBorder="1" applyAlignment="1">
      <alignment vertical="center"/>
    </xf>
    <xf numFmtId="0" fontId="25" fillId="5" borderId="3" xfId="1" applyFont="1" applyFill="1" applyBorder="1" applyAlignment="1">
      <alignment horizontal="left" vertical="center" wrapText="1"/>
    </xf>
    <xf numFmtId="0" fontId="14" fillId="5" borderId="3" xfId="1" applyFont="1" applyFill="1" applyBorder="1" applyAlignment="1">
      <alignment horizontal="left" wrapText="1" indent="3"/>
    </xf>
    <xf numFmtId="0" fontId="6" fillId="8" borderId="10" xfId="0" applyFont="1" applyFill="1" applyBorder="1" applyAlignment="1">
      <alignment vertical="center" wrapText="1"/>
    </xf>
    <xf numFmtId="0" fontId="6" fillId="8" borderId="8" xfId="0" applyFont="1" applyFill="1" applyBorder="1" applyAlignment="1">
      <alignment vertical="center"/>
      <extLst>
        <ext xmlns:xfpb="http://schemas.microsoft.com/office/spreadsheetml/2022/featurepropertybag" uri="{C7286773-470A-42A8-94C5-96B5CB345126}">
          <xfpb:xfComplement i="0"/>
        </ext>
      </extLst>
    </xf>
    <xf numFmtId="0" fontId="14" fillId="5" borderId="3" xfId="1" applyFont="1" applyFill="1" applyBorder="1"/>
    <xf numFmtId="0" fontId="26" fillId="3" borderId="0" xfId="0" applyFont="1" applyFill="1"/>
    <xf numFmtId="0" fontId="26" fillId="0" borderId="0" xfId="0" applyFont="1"/>
    <xf numFmtId="0" fontId="27" fillId="5" borderId="3" xfId="0" applyFont="1" applyFill="1" applyBorder="1"/>
    <xf numFmtId="0" fontId="27" fillId="5" borderId="3" xfId="0" applyFont="1" applyFill="1" applyBorder="1" applyAlignment="1">
      <alignment wrapText="1"/>
    </xf>
    <xf numFmtId="0" fontId="22" fillId="5" borderId="3" xfId="0" applyFont="1" applyFill="1" applyBorder="1"/>
    <xf numFmtId="0" fontId="27" fillId="0" borderId="0" xfId="0" applyFont="1"/>
    <xf numFmtId="0" fontId="5" fillId="0" borderId="0" xfId="0" applyFont="1"/>
    <xf numFmtId="164" fontId="5" fillId="5" borderId="3" xfId="0" applyNumberFormat="1" applyFont="1" applyFill="1" applyBorder="1" applyAlignment="1">
      <alignment horizontal="center" vertical="center"/>
    </xf>
    <xf numFmtId="0" fontId="5" fillId="5" borderId="3" xfId="0" applyFont="1" applyFill="1" applyBorder="1" applyAlignment="1">
      <alignment horizontal="center" vertical="center" wrapText="1"/>
    </xf>
    <xf numFmtId="0" fontId="13" fillId="5" borderId="3" xfId="0" applyFont="1" applyFill="1" applyBorder="1"/>
    <xf numFmtId="0" fontId="5" fillId="5" borderId="3" xfId="0" applyFont="1" applyFill="1" applyBorder="1">
      <extLst>
        <ext xmlns:xfpb="http://schemas.microsoft.com/office/spreadsheetml/2022/featurepropertybag" uri="{C7286773-470A-42A8-94C5-96B5CB345126}">
          <xfpb:xfComplement i="0"/>
        </ext>
      </extLst>
    </xf>
    <xf numFmtId="0" fontId="5" fillId="5" borderId="3" xfId="0" applyFont="1" applyFill="1" applyBorder="1"/>
    <xf numFmtId="0" fontId="5" fillId="5" borderId="3" xfId="0" applyFont="1" applyFill="1" applyBorder="1" applyAlignment="1">
      <alignment wrapText="1"/>
    </xf>
    <xf numFmtId="0" fontId="22" fillId="5" borderId="3" xfId="0" applyFont="1" applyFill="1" applyBorder="1">
      <extLst>
        <ext xmlns:xfpb="http://schemas.microsoft.com/office/spreadsheetml/2022/featurepropertybag" uri="{C7286773-470A-42A8-94C5-96B5CB345126}">
          <xfpb:xfComplement i="0"/>
        </ext>
      </extLst>
    </xf>
    <xf numFmtId="0" fontId="22" fillId="5" borderId="3" xfId="0" applyFont="1" applyFill="1" applyBorder="1" applyAlignment="1">
      <alignment wrapText="1"/>
    </xf>
    <xf numFmtId="0" fontId="22" fillId="0" borderId="0" xfId="0" applyFont="1"/>
    <xf numFmtId="0" fontId="13" fillId="0" borderId="0" xfId="0" applyFont="1"/>
    <xf numFmtId="0" fontId="14" fillId="5" borderId="3" xfId="1" applyFont="1" applyFill="1" applyBorder="1" applyAlignment="1"/>
    <xf numFmtId="0" fontId="14" fillId="5" borderId="3" xfId="1" applyFont="1" applyFill="1" applyBorder="1" applyAlignment="1">
      <alignment horizontal="left"/>
    </xf>
    <xf numFmtId="0" fontId="13" fillId="5" borderId="3" xfId="0" applyFont="1" applyFill="1" applyBorder="1">
      <extLst>
        <ext xmlns:xfpb="http://schemas.microsoft.com/office/spreadsheetml/2022/featurepropertybag" uri="{C7286773-470A-42A8-94C5-96B5CB345126}">
          <xfpb:xfComplement i="0"/>
        </ext>
      </extLst>
    </xf>
    <xf numFmtId="0" fontId="5" fillId="8" borderId="3" xfId="0" applyFont="1" applyFill="1" applyBorder="1" applyAlignment="1">
      <alignment horizontal="left" vertical="center" wrapText="1" indent="3"/>
    </xf>
    <xf numFmtId="0" fontId="6" fillId="5" borderId="10" xfId="0" applyFont="1" applyFill="1" applyBorder="1" applyAlignment="1">
      <alignment vertical="center"/>
      <extLst>
        <ext xmlns:xfpb="http://schemas.microsoft.com/office/spreadsheetml/2022/featurepropertybag" uri="{C7286773-470A-42A8-94C5-96B5CB345126}">
          <xfpb:xfComplement i="0"/>
        </ext>
      </extLst>
    </xf>
    <xf numFmtId="0" fontId="32" fillId="8" borderId="3" xfId="0" applyFont="1" applyFill="1" applyBorder="1" applyAlignment="1">
      <alignment vertical="center" wrapText="1"/>
    </xf>
    <xf numFmtId="0" fontId="33" fillId="0" borderId="0" xfId="0" applyFont="1"/>
    <xf numFmtId="0" fontId="2" fillId="3" borderId="12" xfId="0" applyFont="1" applyFill="1" applyBorder="1" applyAlignment="1">
      <alignment vertical="center" wrapText="1"/>
    </xf>
    <xf numFmtId="0" fontId="0" fillId="0" borderId="0" xfId="0" applyAlignment="1">
      <alignment vertical="center" wrapText="1"/>
    </xf>
    <xf numFmtId="0" fontId="0" fillId="5" borderId="3" xfId="0" applyFill="1" applyBorder="1" applyAlignment="1">
      <alignment vertical="center"/>
    </xf>
    <xf numFmtId="0" fontId="2" fillId="0" borderId="0" xfId="0" applyFont="1" applyAlignment="1">
      <alignment vertical="center" wrapText="1"/>
    </xf>
    <xf numFmtId="0" fontId="0" fillId="0" borderId="0" xfId="0" applyAlignment="1">
      <alignment vertical="center"/>
    </xf>
    <xf numFmtId="0" fontId="4" fillId="4" borderId="7" xfId="0" applyFont="1" applyFill="1" applyBorder="1" applyAlignment="1">
      <alignment vertical="center"/>
    </xf>
    <xf numFmtId="0" fontId="2" fillId="5" borderId="3" xfId="0" applyFont="1" applyFill="1" applyBorder="1" applyAlignment="1">
      <alignment vertical="center"/>
    </xf>
    <xf numFmtId="0" fontId="2" fillId="3" borderId="13" xfId="0" applyFont="1" applyFill="1" applyBorder="1" applyAlignment="1">
      <alignment vertical="center" wrapText="1"/>
    </xf>
    <xf numFmtId="0" fontId="2" fillId="3" borderId="13" xfId="0" applyFont="1" applyFill="1" applyBorder="1" applyAlignment="1">
      <alignment vertical="center"/>
    </xf>
    <xf numFmtId="0" fontId="0" fillId="3" borderId="0" xfId="0" applyFill="1" applyAlignment="1">
      <alignment vertical="center"/>
    </xf>
    <xf numFmtId="0" fontId="4" fillId="4" borderId="13" xfId="0" applyFont="1" applyFill="1" applyBorder="1" applyAlignment="1">
      <alignment vertical="center"/>
    </xf>
    <xf numFmtId="0" fontId="3" fillId="5" borderId="3" xfId="1" applyFill="1" applyBorder="1" applyAlignment="1">
      <alignment horizontal="left" vertical="center"/>
    </xf>
    <xf numFmtId="0" fontId="29" fillId="5" borderId="3" xfId="1" applyFont="1" applyFill="1" applyBorder="1"/>
    <xf numFmtId="0" fontId="31" fillId="5" borderId="3" xfId="0" applyFont="1" applyFill="1" applyBorder="1" applyAlignment="1">
      <alignment vertical="center"/>
      <extLst>
        <ext xmlns:xfpb="http://schemas.microsoft.com/office/spreadsheetml/2022/featurepropertybag" uri="{C7286773-470A-42A8-94C5-96B5CB345126}">
          <xfpb:xfComplement i="0"/>
        </ext>
      </extLst>
    </xf>
    <xf numFmtId="0" fontId="31" fillId="5" borderId="3" xfId="0" applyFont="1" applyFill="1" applyBorder="1" applyAlignment="1">
      <alignment vertical="center"/>
    </xf>
    <xf numFmtId="0" fontId="14" fillId="5" borderId="3" xfId="1" applyFont="1" applyFill="1" applyBorder="1" applyAlignment="1">
      <alignment horizontal="left" vertical="center" wrapText="1"/>
    </xf>
    <xf numFmtId="0" fontId="30" fillId="5" borderId="3" xfId="1" applyFont="1" applyFill="1" applyBorder="1" applyAlignment="1">
      <alignment vertical="center" wrapText="1"/>
    </xf>
    <xf numFmtId="0" fontId="29" fillId="5" borderId="3" xfId="1" applyFont="1" applyFill="1" applyBorder="1" applyAlignment="1">
      <alignment horizontal="left" vertical="center" wrapText="1"/>
    </xf>
    <xf numFmtId="0" fontId="38" fillId="8" borderId="3" xfId="0" applyFont="1" applyFill="1" applyBorder="1" applyAlignment="1">
      <alignment vertical="center"/>
      <extLst>
        <ext xmlns:xfpb="http://schemas.microsoft.com/office/spreadsheetml/2022/featurepropertybag" uri="{C7286773-470A-42A8-94C5-96B5CB345126}">
          <xfpb:xfComplement i="0"/>
        </ext>
      </extLst>
    </xf>
    <xf numFmtId="0" fontId="18" fillId="0" borderId="0" xfId="0" applyFont="1" applyAlignment="1">
      <alignment vertical="center" wrapText="1"/>
    </xf>
    <xf numFmtId="0" fontId="31" fillId="5" borderId="3" xfId="0" applyFont="1" applyFill="1" applyBorder="1" applyAlignment="1">
      <alignment vertical="center" wrapText="1"/>
    </xf>
    <xf numFmtId="0" fontId="29" fillId="5" borderId="3" xfId="1" applyFont="1" applyFill="1" applyBorder="1" applyAlignment="1">
      <alignment vertical="center" wrapText="1"/>
    </xf>
    <xf numFmtId="0" fontId="36" fillId="0" borderId="0" xfId="0" applyFont="1" applyAlignment="1">
      <alignment vertical="center" wrapText="1"/>
    </xf>
    <xf numFmtId="0" fontId="30" fillId="5" borderId="3" xfId="1" applyFont="1" applyFill="1" applyBorder="1" applyAlignment="1">
      <alignment wrapText="1"/>
    </xf>
    <xf numFmtId="0" fontId="13" fillId="0" borderId="0" xfId="0" applyFont="1" applyAlignment="1">
      <alignment vertical="center" wrapText="1"/>
    </xf>
    <xf numFmtId="0" fontId="18" fillId="0" borderId="2" xfId="0" applyFont="1" applyBorder="1" applyAlignment="1">
      <alignment vertical="center" wrapText="1"/>
    </xf>
    <xf numFmtId="0" fontId="18" fillId="0" borderId="1" xfId="0" applyFont="1" applyBorder="1" applyAlignment="1">
      <alignment vertical="center" wrapText="1"/>
    </xf>
    <xf numFmtId="0" fontId="6" fillId="8" borderId="6" xfId="0" applyFont="1" applyFill="1" applyBorder="1" applyAlignment="1">
      <alignment vertical="center"/>
      <extLst>
        <ext xmlns:xfpb="http://schemas.microsoft.com/office/spreadsheetml/2022/featurepropertybag" uri="{C7286773-470A-42A8-94C5-96B5CB345126}">
          <xfpb:xfComplement i="0"/>
        </ext>
      </extLst>
    </xf>
    <xf numFmtId="0" fontId="9" fillId="2" borderId="3" xfId="0" applyFont="1" applyFill="1" applyBorder="1"/>
    <xf numFmtId="0" fontId="13" fillId="5" borderId="3" xfId="0" applyFont="1" applyFill="1" applyBorder="1" applyAlignment="1">
      <alignment horizontal="left" vertical="center" wrapText="1" indent="3"/>
    </xf>
    <xf numFmtId="0" fontId="25" fillId="5" borderId="3" xfId="0" applyFont="1" applyFill="1" applyBorder="1" applyAlignment="1">
      <alignment vertical="center"/>
    </xf>
    <xf numFmtId="0" fontId="14" fillId="5" borderId="3" xfId="1" applyFont="1" applyFill="1" applyBorder="1" applyAlignment="1">
      <alignment vertical="center" wrapText="1"/>
    </xf>
    <xf numFmtId="0" fontId="32" fillId="5" borderId="3" xfId="0" applyFont="1" applyFill="1" applyBorder="1" applyAlignment="1">
      <alignment horizontal="left" vertical="center" wrapText="1"/>
    </xf>
    <xf numFmtId="0" fontId="39" fillId="5" borderId="3" xfId="0" applyFont="1" applyFill="1" applyBorder="1" applyAlignment="1">
      <alignment vertical="center"/>
      <extLst>
        <ext xmlns:xfpb="http://schemas.microsoft.com/office/spreadsheetml/2022/featurepropertybag" uri="{C7286773-470A-42A8-94C5-96B5CB345126}">
          <xfpb:xfComplement i="0"/>
        </ext>
      </extLst>
    </xf>
    <xf numFmtId="0" fontId="31" fillId="5" borderId="3" xfId="0" applyFont="1" applyFill="1" applyBorder="1" applyAlignment="1">
      <alignment horizontal="left" vertical="center" wrapText="1" indent="3"/>
    </xf>
    <xf numFmtId="0" fontId="31" fillId="5" borderId="3" xfId="0" applyFont="1" applyFill="1" applyBorder="1" applyAlignment="1">
      <alignment horizontal="left" vertical="center" indent="3"/>
    </xf>
    <xf numFmtId="0" fontId="32" fillId="5" borderId="3" xfId="0" applyFont="1" applyFill="1" applyBorder="1" applyAlignment="1">
      <alignment vertical="center" wrapText="1"/>
    </xf>
    <xf numFmtId="0" fontId="22" fillId="5" borderId="3" xfId="0" applyFont="1" applyFill="1" applyBorder="1" applyAlignment="1">
      <alignment horizontal="left" vertical="center" wrapText="1"/>
    </xf>
    <xf numFmtId="164" fontId="18" fillId="0" borderId="3" xfId="0" applyNumberFormat="1" applyFont="1" applyBorder="1" applyAlignment="1">
      <alignment vertical="center"/>
    </xf>
    <xf numFmtId="14" fontId="20" fillId="9" borderId="3" xfId="0" applyNumberFormat="1" applyFont="1" applyFill="1" applyBorder="1" applyAlignment="1">
      <alignment horizontal="center" vertical="center"/>
    </xf>
    <xf numFmtId="0" fontId="18" fillId="0" borderId="3" xfId="0" applyFont="1" applyBorder="1" applyAlignment="1">
      <alignment horizontal="center" vertical="center" wrapText="1"/>
    </xf>
    <xf numFmtId="0" fontId="18" fillId="0" borderId="3" xfId="0" applyFont="1" applyBorder="1" applyAlignment="1">
      <alignment horizontal="left" vertical="center"/>
    </xf>
    <xf numFmtId="164" fontId="22" fillId="2" borderId="3" xfId="0" applyNumberFormat="1" applyFont="1" applyFill="1" applyBorder="1" applyAlignment="1">
      <alignment horizontal="center" vertical="center"/>
    </xf>
    <xf numFmtId="0" fontId="22" fillId="2" borderId="3" xfId="0" applyFont="1" applyFill="1" applyBorder="1" applyAlignment="1">
      <alignment vertical="center" wrapText="1"/>
    </xf>
    <xf numFmtId="0" fontId="22" fillId="2" borderId="3" xfId="0" applyFont="1" applyFill="1" applyBorder="1" applyAlignment="1">
      <alignment vertical="center"/>
    </xf>
    <xf numFmtId="0" fontId="14" fillId="8" borderId="3" xfId="1" applyFont="1" applyFill="1" applyBorder="1" applyAlignment="1" applyProtection="1">
      <alignment vertical="center" wrapText="1"/>
    </xf>
    <xf numFmtId="0" fontId="14" fillId="2" borderId="3" xfId="1" applyFont="1" applyFill="1" applyBorder="1" applyAlignment="1">
      <alignment vertical="center" wrapText="1"/>
    </xf>
    <xf numFmtId="0" fontId="14" fillId="8" borderId="3" xfId="1" applyFont="1" applyFill="1" applyBorder="1" applyAlignment="1">
      <alignment vertical="center" wrapText="1"/>
    </xf>
    <xf numFmtId="0" fontId="13" fillId="5" borderId="3" xfId="0" applyFont="1" applyFill="1" applyBorder="1" applyAlignment="1">
      <alignment horizontal="left" vertical="center" wrapText="1"/>
    </xf>
    <xf numFmtId="0" fontId="23" fillId="2" borderId="3" xfId="1" applyFont="1" applyFill="1" applyBorder="1" applyAlignment="1">
      <alignment vertical="center" wrapText="1"/>
    </xf>
    <xf numFmtId="0" fontId="12" fillId="2" borderId="3" xfId="0" applyFont="1" applyFill="1" applyBorder="1" applyAlignment="1">
      <alignment vertical="center" wrapText="1"/>
    </xf>
    <xf numFmtId="0" fontId="13" fillId="2" borderId="3" xfId="0" applyFont="1" applyFill="1" applyBorder="1" applyAlignment="1">
      <alignment horizontal="left" vertical="center" wrapText="1"/>
    </xf>
    <xf numFmtId="0" fontId="35" fillId="5" borderId="3" xfId="0" applyFont="1" applyFill="1" applyBorder="1" applyAlignment="1">
      <alignment wrapText="1"/>
    </xf>
    <xf numFmtId="0" fontId="22" fillId="8" borderId="3" xfId="0" applyFont="1" applyFill="1" applyBorder="1" applyAlignment="1">
      <alignment vertical="center"/>
      <extLst>
        <ext xmlns:xfpb="http://schemas.microsoft.com/office/spreadsheetml/2022/featurepropertybag" uri="{C7286773-470A-42A8-94C5-96B5CB345126}">
          <xfpb:xfComplement i="0"/>
        </ext>
      </extLst>
    </xf>
    <xf numFmtId="0" fontId="24" fillId="8" borderId="3" xfId="0" applyFont="1" applyFill="1" applyBorder="1" applyAlignment="1">
      <alignment vertical="center" wrapText="1"/>
    </xf>
    <xf numFmtId="0" fontId="14" fillId="8" borderId="3" xfId="1" applyFont="1" applyFill="1" applyBorder="1" applyAlignment="1">
      <alignment horizontal="left" wrapText="1" indent="3"/>
    </xf>
    <xf numFmtId="0" fontId="28" fillId="8" borderId="3" xfId="1" applyFont="1" applyFill="1" applyBorder="1" applyAlignment="1">
      <alignment vertical="center" wrapText="1"/>
    </xf>
    <xf numFmtId="0" fontId="29" fillId="8" borderId="3" xfId="1" applyFont="1" applyFill="1" applyBorder="1" applyAlignment="1">
      <alignment wrapText="1"/>
    </xf>
    <xf numFmtId="0" fontId="29" fillId="8" borderId="3" xfId="1" applyFont="1" applyFill="1" applyBorder="1" applyAlignment="1">
      <alignment vertical="center" wrapText="1"/>
    </xf>
    <xf numFmtId="0" fontId="28" fillId="8" borderId="3" xfId="1" applyFont="1" applyFill="1" applyBorder="1" applyAlignment="1">
      <alignment wrapText="1"/>
    </xf>
    <xf numFmtId="0" fontId="28" fillId="8" borderId="3" xfId="1" applyFont="1" applyFill="1" applyBorder="1" applyAlignment="1">
      <alignment horizontal="left" wrapText="1" indent="3"/>
    </xf>
    <xf numFmtId="0" fontId="32" fillId="8" borderId="3" xfId="0" applyFont="1" applyFill="1" applyBorder="1" applyAlignment="1">
      <alignment wrapText="1"/>
    </xf>
    <xf numFmtId="0" fontId="31" fillId="8" borderId="3" xfId="0" applyFont="1" applyFill="1" applyBorder="1" applyAlignment="1">
      <alignment vertical="center" wrapText="1"/>
    </xf>
    <xf numFmtId="0" fontId="36" fillId="8" borderId="3" xfId="0" applyFont="1" applyFill="1" applyBorder="1" applyAlignment="1">
      <alignment vertical="center" wrapText="1"/>
    </xf>
    <xf numFmtId="0" fontId="30" fillId="8" borderId="3" xfId="1" applyFont="1" applyFill="1" applyBorder="1" applyAlignment="1">
      <alignment vertical="center" wrapText="1"/>
    </xf>
    <xf numFmtId="0" fontId="31" fillId="8" borderId="3" xfId="0" applyFont="1" applyFill="1" applyBorder="1" applyAlignment="1">
      <alignment horizontal="left" vertical="center" wrapText="1"/>
    </xf>
    <xf numFmtId="0" fontId="14" fillId="8" borderId="3" xfId="1" applyFont="1" applyFill="1" applyBorder="1" applyAlignment="1">
      <alignment horizontal="left" vertical="center" wrapText="1"/>
    </xf>
    <xf numFmtId="0" fontId="31" fillId="8" borderId="3" xfId="0" applyFont="1" applyFill="1" applyBorder="1" applyAlignment="1">
      <alignment horizontal="left" vertical="center" wrapText="1" indent="3"/>
    </xf>
    <xf numFmtId="0" fontId="29" fillId="8" borderId="3" xfId="1" applyFont="1" applyFill="1" applyBorder="1" applyAlignment="1">
      <alignment horizontal="left" vertical="center" wrapText="1" indent="3"/>
    </xf>
    <xf numFmtId="0" fontId="14" fillId="8" borderId="3" xfId="1" applyFont="1" applyFill="1" applyBorder="1" applyAlignment="1">
      <alignment horizontal="left" vertical="center" wrapText="1" indent="3"/>
    </xf>
    <xf numFmtId="0" fontId="29" fillId="8" borderId="3" xfId="1" applyFont="1" applyFill="1" applyBorder="1" applyAlignment="1">
      <alignment horizontal="left" wrapText="1" indent="6"/>
    </xf>
    <xf numFmtId="0" fontId="27" fillId="5" borderId="3" xfId="0" applyFont="1" applyFill="1" applyBorder="1" applyAlignment="1">
      <alignment vertical="center" wrapText="1"/>
    </xf>
    <xf numFmtId="0" fontId="27" fillId="5" borderId="3" xfId="0" applyFont="1" applyFill="1" applyBorder="1" applyAlignment="1">
      <alignment vertical="center"/>
    </xf>
    <xf numFmtId="0" fontId="5" fillId="5" borderId="3" xfId="0" applyFont="1" applyFill="1" applyBorder="1" applyAlignment="1">
      <alignment vertical="center" wrapText="1"/>
    </xf>
    <xf numFmtId="0" fontId="9" fillId="5" borderId="3" xfId="0" applyFont="1" applyFill="1" applyBorder="1" applyAlignment="1">
      <alignment vertical="center"/>
    </xf>
    <xf numFmtId="0" fontId="40" fillId="4" borderId="6" xfId="0" applyFont="1" applyFill="1" applyBorder="1" applyAlignment="1">
      <alignment vertical="center"/>
    </xf>
    <xf numFmtId="0" fontId="41" fillId="4" borderId="7" xfId="0" applyFont="1" applyFill="1" applyBorder="1" applyAlignment="1">
      <alignment vertical="center"/>
    </xf>
    <xf numFmtId="0" fontId="27" fillId="5" borderId="10" xfId="0" applyFont="1" applyFill="1" applyBorder="1" applyAlignment="1">
      <alignment vertical="center" wrapText="1"/>
    </xf>
    <xf numFmtId="0" fontId="27" fillId="5" borderId="10" xfId="0" applyFont="1" applyFill="1" applyBorder="1" applyAlignment="1">
      <alignment vertical="center"/>
    </xf>
    <xf numFmtId="0" fontId="5" fillId="5" borderId="3" xfId="0" applyFont="1" applyFill="1" applyBorder="1" applyAlignment="1">
      <alignment vertical="center"/>
    </xf>
    <xf numFmtId="0" fontId="40" fillId="4" borderId="12" xfId="0" applyFont="1" applyFill="1" applyBorder="1" applyAlignment="1">
      <alignment vertical="center"/>
    </xf>
    <xf numFmtId="0" fontId="9" fillId="0" borderId="0" xfId="0" applyFont="1" applyAlignment="1">
      <alignment vertical="center"/>
    </xf>
    <xf numFmtId="0" fontId="9" fillId="0" borderId="0" xfId="0" applyFont="1" applyAlignment="1">
      <alignment vertical="center" wrapText="1"/>
    </xf>
    <xf numFmtId="0" fontId="40" fillId="4" borderId="7" xfId="0" applyFont="1" applyFill="1" applyBorder="1" applyAlignment="1">
      <alignment vertical="center"/>
    </xf>
    <xf numFmtId="0" fontId="10" fillId="0" borderId="0" xfId="0" applyFont="1" applyAlignment="1">
      <alignment vertical="center"/>
    </xf>
    <xf numFmtId="0" fontId="42" fillId="5" borderId="3" xfId="0" applyFont="1" applyFill="1" applyBorder="1" applyAlignment="1">
      <alignment vertical="center" wrapText="1"/>
    </xf>
    <xf numFmtId="0" fontId="43" fillId="0" borderId="0" xfId="0" applyFont="1" applyAlignment="1">
      <alignment vertical="center"/>
    </xf>
    <xf numFmtId="0" fontId="22" fillId="2" borderId="3" xfId="0" applyFont="1" applyFill="1" applyBorder="1" applyAlignment="1">
      <alignment horizontal="left" vertical="center" wrapText="1"/>
    </xf>
    <xf numFmtId="0" fontId="22" fillId="2" borderId="3" xfId="0" applyFont="1" applyFill="1" applyBorder="1" applyAlignment="1">
      <alignment horizontal="center" vertical="center" wrapText="1"/>
    </xf>
    <xf numFmtId="0" fontId="9" fillId="2" borderId="3" xfId="0" applyFont="1" applyFill="1" applyBorder="1" applyAlignment="1">
      <alignment vertical="center"/>
      <extLst>
        <ext xmlns:xfpb="http://schemas.microsoft.com/office/spreadsheetml/2022/featurepropertybag" uri="{C7286773-470A-42A8-94C5-96B5CB345126}">
          <xfpb:xfComplement i="0"/>
        </ext>
      </extLst>
    </xf>
    <xf numFmtId="0" fontId="9" fillId="2" borderId="3" xfId="0" applyFont="1" applyFill="1" applyBorder="1" applyAlignment="1">
      <alignment wrapText="1"/>
    </xf>
    <xf numFmtId="0" fontId="46" fillId="2" borderId="3" xfId="0" applyFont="1" applyFill="1" applyBorder="1"/>
    <xf numFmtId="0" fontId="45" fillId="2" borderId="3" xfId="0" applyFont="1" applyFill="1" applyBorder="1" applyAlignment="1">
      <alignment vertical="center"/>
    </xf>
    <xf numFmtId="0" fontId="45" fillId="2" borderId="3" xfId="0" applyFont="1" applyFill="1" applyBorder="1"/>
    <xf numFmtId="0" fontId="44" fillId="2" borderId="3" xfId="0" applyFont="1" applyFill="1" applyBorder="1"/>
    <xf numFmtId="0" fontId="5" fillId="2" borderId="3" xfId="0" applyFont="1" applyFill="1" applyBorder="1" applyAlignment="1">
      <alignment wrapText="1"/>
    </xf>
    <xf numFmtId="0" fontId="27" fillId="2" borderId="3" xfId="0" applyFont="1" applyFill="1" applyBorder="1" applyAlignment="1">
      <alignment vertical="center" wrapText="1"/>
    </xf>
    <xf numFmtId="0" fontId="1" fillId="0" borderId="0" xfId="0" applyFont="1" applyAlignment="1">
      <alignment vertical="center"/>
    </xf>
    <xf numFmtId="14" fontId="27" fillId="9" borderId="14" xfId="0" applyNumberFormat="1" applyFont="1" applyFill="1" applyBorder="1" applyAlignment="1">
      <alignment horizontal="center" vertical="center"/>
    </xf>
    <xf numFmtId="0" fontId="47" fillId="2" borderId="3" xfId="0" applyFont="1" applyFill="1" applyBorder="1" applyAlignment="1">
      <alignment vertical="center"/>
      <extLst>
        <ext xmlns:xfpb="http://schemas.microsoft.com/office/spreadsheetml/2022/featurepropertybag" uri="{C7286773-470A-42A8-94C5-96B5CB345126}">
          <xfpb:xfComplement i="0"/>
        </ext>
      </extLst>
    </xf>
    <xf numFmtId="0" fontId="5" fillId="2" borderId="3" xfId="0" applyFont="1" applyFill="1" applyBorder="1" applyAlignment="1">
      <alignment vertical="center"/>
      <extLst>
        <ext xmlns:xfpb="http://schemas.microsoft.com/office/spreadsheetml/2022/featurepropertybag" uri="{C7286773-470A-42A8-94C5-96B5CB345126}">
          <xfpb:xfComplement i="0"/>
        </ext>
      </extLst>
    </xf>
    <xf numFmtId="164" fontId="5" fillId="2" borderId="6" xfId="0" applyNumberFormat="1" applyFont="1" applyFill="1" applyBorder="1" applyAlignment="1">
      <alignment horizontal="center" vertical="center"/>
    </xf>
    <xf numFmtId="164" fontId="5" fillId="2" borderId="6" xfId="0" applyNumberFormat="1" applyFont="1" applyFill="1" applyBorder="1" applyAlignment="1">
      <alignment horizontal="center" vertical="center" wrapText="1"/>
    </xf>
    <xf numFmtId="164" fontId="9" fillId="2" borderId="6" xfId="0" applyNumberFormat="1" applyFont="1" applyFill="1" applyBorder="1" applyAlignment="1">
      <alignment horizontal="center" vertical="center"/>
    </xf>
    <xf numFmtId="0" fontId="5" fillId="2" borderId="4" xfId="0" applyFont="1" applyFill="1" applyBorder="1" applyAlignment="1">
      <alignment vertical="center" wrapText="1"/>
    </xf>
    <xf numFmtId="0" fontId="13" fillId="2" borderId="4" xfId="0" applyFont="1" applyFill="1" applyBorder="1" applyAlignment="1">
      <alignment vertical="center" wrapText="1"/>
    </xf>
    <xf numFmtId="0" fontId="12" fillId="2" borderId="4" xfId="0" applyFont="1" applyFill="1" applyBorder="1" applyAlignment="1">
      <alignment wrapText="1"/>
    </xf>
    <xf numFmtId="0" fontId="20" fillId="2" borderId="4" xfId="0" applyFont="1" applyFill="1" applyBorder="1" applyAlignment="1">
      <alignment vertical="center" wrapText="1"/>
    </xf>
    <xf numFmtId="0" fontId="13" fillId="2" borderId="4" xfId="0" applyFont="1" applyFill="1" applyBorder="1" applyAlignment="1">
      <alignment wrapText="1"/>
    </xf>
    <xf numFmtId="0" fontId="27" fillId="2" borderId="10" xfId="0" applyFont="1" applyFill="1" applyBorder="1" applyAlignment="1">
      <alignment vertical="center" wrapText="1"/>
    </xf>
    <xf numFmtId="0" fontId="11" fillId="0" borderId="0" xfId="0" applyFont="1" applyAlignment="1">
      <alignment horizontal="left" vertical="center" wrapText="1"/>
    </xf>
    <xf numFmtId="0" fontId="13" fillId="8" borderId="3" xfId="1" applyFont="1" applyFill="1" applyBorder="1" applyAlignment="1">
      <alignment vertical="center" wrapText="1"/>
    </xf>
    <xf numFmtId="0" fontId="6" fillId="5" borderId="15" xfId="0" applyFont="1" applyFill="1" applyBorder="1" applyAlignment="1">
      <alignment vertical="center"/>
      <extLst>
        <ext xmlns:xfpb="http://schemas.microsoft.com/office/spreadsheetml/2022/featurepropertybag" uri="{C7286773-470A-42A8-94C5-96B5CB345126}">
          <xfpb:xfComplement i="0"/>
        </ext>
      </extLst>
    </xf>
    <xf numFmtId="0" fontId="6" fillId="5" borderId="16" xfId="0" applyFont="1" applyFill="1" applyBorder="1" applyAlignment="1">
      <alignment vertical="center"/>
      <extLst>
        <ext xmlns:xfpb="http://schemas.microsoft.com/office/spreadsheetml/2022/featurepropertybag" uri="{C7286773-470A-42A8-94C5-96B5CB345126}">
          <xfpb:xfComplement i="0"/>
        </ext>
      </extLst>
    </xf>
    <xf numFmtId="0" fontId="27" fillId="0" borderId="0" xfId="0" applyFont="1" applyAlignment="1">
      <alignment horizontal="center" vertical="center"/>
    </xf>
    <xf numFmtId="0" fontId="27" fillId="2" borderId="3" xfId="0" applyFont="1" applyFill="1" applyBorder="1" applyAlignment="1">
      <alignment horizontal="center" vertical="center"/>
    </xf>
    <xf numFmtId="164" fontId="0" fillId="0" borderId="0" xfId="0" applyNumberFormat="1" applyAlignment="1">
      <alignment horizontal="center" vertical="center"/>
    </xf>
    <xf numFmtId="0" fontId="5" fillId="2" borderId="3" xfId="0" applyFont="1" applyFill="1" applyBorder="1" applyAlignment="1">
      <alignment horizontal="center" vertical="center"/>
    </xf>
    <xf numFmtId="0" fontId="12" fillId="2" borderId="3" xfId="0" applyFont="1" applyFill="1" applyBorder="1" applyAlignment="1">
      <alignment horizontal="center" vertical="center"/>
    </xf>
    <xf numFmtId="0" fontId="21" fillId="0" borderId="3" xfId="0" applyFont="1" applyBorder="1" applyAlignment="1">
      <alignment horizontal="center" vertical="center"/>
    </xf>
    <xf numFmtId="0" fontId="13" fillId="2" borderId="3" xfId="0" applyFont="1" applyFill="1" applyBorder="1" applyAlignment="1">
      <alignment horizontal="center" vertical="center" wrapText="1"/>
    </xf>
    <xf numFmtId="0" fontId="18" fillId="0" borderId="0" xfId="0" applyFont="1" applyAlignment="1">
      <alignment horizontal="center" vertical="center"/>
    </xf>
    <xf numFmtId="0" fontId="22" fillId="5" borderId="3" xfId="0" applyFont="1" applyFill="1" applyBorder="1" applyAlignment="1">
      <alignment horizontal="center" vertical="center" wrapText="1"/>
    </xf>
    <xf numFmtId="0" fontId="18" fillId="0" borderId="5" xfId="0" applyFont="1" applyBorder="1" applyAlignment="1">
      <alignment horizontal="center" vertical="center"/>
    </xf>
    <xf numFmtId="0" fontId="9" fillId="5" borderId="3"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3" fillId="0" borderId="0" xfId="0" applyFont="1" applyAlignment="1">
      <alignment horizontal="center" vertical="center"/>
    </xf>
    <xf numFmtId="0" fontId="9" fillId="2" borderId="3" xfId="0" applyFont="1" applyFill="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30" fillId="8" borderId="3" xfId="1" applyFont="1" applyFill="1" applyBorder="1" applyAlignment="1">
      <alignment wrapText="1"/>
    </xf>
    <xf numFmtId="0" fontId="7" fillId="0" borderId="0" xfId="0" applyFont="1" applyAlignment="1">
      <alignment vertical="center"/>
    </xf>
    <xf numFmtId="0" fontId="8" fillId="8" borderId="3" xfId="0" applyFont="1" applyFill="1" applyBorder="1" applyAlignment="1">
      <alignment vertical="center"/>
    </xf>
    <xf numFmtId="0" fontId="12" fillId="8" borderId="10" xfId="0" applyFont="1" applyFill="1" applyBorder="1" applyAlignment="1">
      <alignment vertical="center"/>
    </xf>
    <xf numFmtId="0" fontId="12" fillId="8" borderId="3" xfId="0" applyFont="1" applyFill="1" applyBorder="1" applyAlignment="1">
      <alignment vertical="center"/>
    </xf>
    <xf numFmtId="0" fontId="6" fillId="5" borderId="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48" fillId="8" borderId="3" xfId="1" applyFont="1" applyFill="1" applyBorder="1" applyAlignment="1">
      <alignment horizontal="left" vertical="center" wrapText="1" indent="4"/>
    </xf>
    <xf numFmtId="0" fontId="6" fillId="5" borderId="10" xfId="0" applyFont="1" applyFill="1" applyBorder="1" applyAlignment="1">
      <alignment vertical="center" wrapText="1"/>
    </xf>
    <xf numFmtId="0" fontId="28" fillId="5" borderId="3" xfId="1" applyFont="1" applyFill="1" applyBorder="1" applyAlignment="1">
      <alignment vertical="center" wrapText="1"/>
    </xf>
    <xf numFmtId="0" fontId="14" fillId="5" borderId="3" xfId="1" applyFont="1" applyFill="1" applyBorder="1" applyAlignment="1">
      <alignment wrapText="1"/>
    </xf>
    <xf numFmtId="0" fontId="49" fillId="13" borderId="1" xfId="0" applyFont="1" applyFill="1" applyBorder="1" applyAlignment="1">
      <alignment vertical="center" wrapText="1"/>
    </xf>
    <xf numFmtId="164" fontId="18" fillId="0" borderId="0" xfId="0" applyNumberFormat="1" applyFont="1" applyAlignment="1">
      <alignment vertical="center"/>
    </xf>
    <xf numFmtId="14" fontId="20" fillId="9" borderId="11" xfId="0" applyNumberFormat="1" applyFont="1" applyFill="1" applyBorder="1" applyAlignment="1">
      <alignment horizontal="center" vertical="center"/>
    </xf>
    <xf numFmtId="0" fontId="18" fillId="14" borderId="1" xfId="0" applyFont="1" applyFill="1" applyBorder="1" applyAlignment="1">
      <alignment horizontal="left" vertical="center" wrapText="1"/>
    </xf>
    <xf numFmtId="0" fontId="18" fillId="14" borderId="1" xfId="0" applyFont="1" applyFill="1" applyBorder="1" applyAlignment="1">
      <alignment vertical="center" wrapText="1"/>
    </xf>
    <xf numFmtId="164" fontId="22" fillId="2" borderId="17" xfId="0" applyNumberFormat="1" applyFont="1" applyFill="1" applyBorder="1" applyAlignment="1">
      <alignment horizontal="center" vertical="center"/>
    </xf>
    <xf numFmtId="0" fontId="22" fillId="2" borderId="17" xfId="0" applyFont="1" applyFill="1" applyBorder="1" applyAlignment="1">
      <alignment vertical="center" wrapText="1"/>
    </xf>
    <xf numFmtId="0" fontId="22" fillId="14" borderId="1" xfId="0" applyFont="1" applyFill="1" applyBorder="1" applyAlignment="1">
      <alignment vertical="center" wrapText="1"/>
    </xf>
    <xf numFmtId="164" fontId="13" fillId="3" borderId="6" xfId="0" applyNumberFormat="1" applyFont="1" applyFill="1" applyBorder="1" applyAlignment="1">
      <alignment horizontal="center" vertical="center"/>
    </xf>
    <xf numFmtId="0" fontId="13" fillId="3" borderId="7" xfId="0" applyFont="1" applyFill="1" applyBorder="1" applyAlignment="1">
      <alignment horizontal="center" vertical="center"/>
    </xf>
    <xf numFmtId="0" fontId="13" fillId="14" borderId="1" xfId="0" applyFont="1" applyFill="1" applyBorder="1" applyAlignment="1">
      <alignment vertical="center" wrapText="1"/>
    </xf>
    <xf numFmtId="0" fontId="13" fillId="5" borderId="6" xfId="0" applyFont="1" applyFill="1" applyBorder="1" applyAlignment="1">
      <alignment vertical="center"/>
    </xf>
    <xf numFmtId="0" fontId="36" fillId="14" borderId="1" xfId="0" applyFont="1" applyFill="1" applyBorder="1" applyAlignment="1">
      <alignment vertical="center" wrapText="1"/>
    </xf>
    <xf numFmtId="0" fontId="31" fillId="14" borderId="1" xfId="0" applyFont="1" applyFill="1" applyBorder="1" applyAlignment="1">
      <alignment vertical="center" wrapText="1"/>
    </xf>
    <xf numFmtId="164" fontId="22" fillId="8" borderId="17" xfId="0" applyNumberFormat="1" applyFont="1" applyFill="1" applyBorder="1" applyAlignment="1">
      <alignment horizontal="center" vertical="center"/>
    </xf>
    <xf numFmtId="0" fontId="22" fillId="8" borderId="17" xfId="0" applyFont="1" applyFill="1" applyBorder="1" applyAlignment="1">
      <alignment vertical="center" wrapText="1"/>
    </xf>
    <xf numFmtId="0" fontId="13" fillId="8" borderId="6" xfId="0" applyFont="1" applyFill="1" applyBorder="1" applyAlignment="1">
      <alignment vertical="center"/>
    </xf>
    <xf numFmtId="164" fontId="32" fillId="5" borderId="17" xfId="0" applyNumberFormat="1" applyFont="1" applyFill="1" applyBorder="1" applyAlignment="1">
      <alignment horizontal="center" vertical="center"/>
    </xf>
    <xf numFmtId="0" fontId="32" fillId="5" borderId="17" xfId="0" applyFont="1" applyFill="1" applyBorder="1" applyAlignment="1">
      <alignment vertical="center" wrapText="1"/>
    </xf>
    <xf numFmtId="164" fontId="31" fillId="5" borderId="3" xfId="0" applyNumberFormat="1" applyFont="1" applyFill="1" applyBorder="1" applyAlignment="1">
      <alignment horizontal="center" vertical="center"/>
    </xf>
    <xf numFmtId="0" fontId="31" fillId="5" borderId="3" xfId="0" applyFont="1" applyFill="1" applyBorder="1" applyAlignment="1">
      <alignment horizontal="center" vertical="center"/>
    </xf>
    <xf numFmtId="0" fontId="22" fillId="8" borderId="6" xfId="0" applyFont="1" applyFill="1" applyBorder="1" applyAlignment="1">
      <alignment vertical="center" wrapText="1"/>
    </xf>
    <xf numFmtId="0" fontId="22" fillId="8" borderId="4" xfId="0" applyFont="1" applyFill="1" applyBorder="1" applyAlignment="1">
      <alignment vertical="center"/>
      <extLst>
        <ext xmlns:xfpb="http://schemas.microsoft.com/office/spreadsheetml/2022/featurepropertybag" uri="{C7286773-470A-42A8-94C5-96B5CB345126}">
          <xfpb:xfComplement i="0"/>
        </ext>
      </extLst>
    </xf>
    <xf numFmtId="0" fontId="31" fillId="8" borderId="3" xfId="0" applyFont="1" applyFill="1" applyBorder="1" applyAlignment="1">
      <alignment horizontal="left" vertical="center" indent="3"/>
    </xf>
    <xf numFmtId="0" fontId="18" fillId="3" borderId="18" xfId="0" applyFont="1" applyFill="1" applyBorder="1" applyAlignment="1">
      <alignment vertical="center"/>
    </xf>
    <xf numFmtId="0" fontId="13" fillId="3" borderId="13" xfId="0" applyFont="1" applyFill="1" applyBorder="1" applyAlignment="1">
      <alignment vertical="center" wrapText="1"/>
    </xf>
    <xf numFmtId="0" fontId="13" fillId="3" borderId="13" xfId="0" applyFont="1" applyFill="1" applyBorder="1" applyAlignment="1">
      <alignment vertical="center"/>
    </xf>
    <xf numFmtId="0" fontId="13" fillId="8" borderId="1" xfId="0" applyFont="1" applyFill="1" applyBorder="1" applyAlignment="1">
      <alignment vertical="center" wrapText="1"/>
    </xf>
    <xf numFmtId="0" fontId="13" fillId="2" borderId="1" xfId="0" applyFont="1" applyFill="1" applyBorder="1" applyAlignment="1">
      <alignment vertical="center"/>
      <extLst>
        <ext xmlns:xfpb="http://schemas.microsoft.com/office/spreadsheetml/2022/featurepropertybag" uri="{C7286773-470A-42A8-94C5-96B5CB345126}">
          <xfpb:xfComplement i="0"/>
        </ext>
      </extLst>
    </xf>
    <xf numFmtId="0" fontId="13" fillId="2" borderId="1" xfId="0" applyFont="1" applyFill="1" applyBorder="1" applyAlignment="1">
      <alignment vertical="center" wrapText="1"/>
    </xf>
    <xf numFmtId="0" fontId="13" fillId="8" borderId="1" xfId="0" applyFont="1" applyFill="1" applyBorder="1" applyAlignment="1">
      <alignment vertical="center"/>
      <extLst>
        <ext xmlns:xfpb="http://schemas.microsoft.com/office/spreadsheetml/2022/featurepropertybag" uri="{C7286773-470A-42A8-94C5-96B5CB345126}">
          <xfpb:xfComplement i="0"/>
        </ext>
      </extLst>
    </xf>
    <xf numFmtId="0" fontId="13" fillId="8" borderId="1" xfId="0" applyFont="1" applyFill="1" applyBorder="1" applyAlignment="1">
      <alignment vertical="center"/>
    </xf>
    <xf numFmtId="0" fontId="31" fillId="8" borderId="1" xfId="0" applyFont="1" applyFill="1" applyBorder="1" applyAlignment="1">
      <alignment vertical="center" wrapText="1"/>
    </xf>
    <xf numFmtId="0" fontId="31" fillId="5" borderId="1" xfId="0" applyFont="1" applyFill="1" applyBorder="1" applyAlignment="1">
      <alignment vertical="center"/>
    </xf>
    <xf numFmtId="0" fontId="31" fillId="5" borderId="1" xfId="0" applyFont="1" applyFill="1" applyBorder="1" applyAlignment="1">
      <alignment vertical="center"/>
      <extLst>
        <ext xmlns:xfpb="http://schemas.microsoft.com/office/spreadsheetml/2022/featurepropertybag" uri="{C7286773-470A-42A8-94C5-96B5CB345126}">
          <xfpb:xfComplement i="0"/>
        </ext>
      </extLst>
    </xf>
    <xf numFmtId="0" fontId="50" fillId="5" borderId="1" xfId="1" applyFont="1" applyFill="1" applyBorder="1" applyAlignment="1">
      <alignment vertical="center" wrapText="1"/>
    </xf>
    <xf numFmtId="0" fontId="50" fillId="5" borderId="1" xfId="1" applyFont="1" applyFill="1" applyBorder="1" applyAlignment="1">
      <alignment vertical="center"/>
    </xf>
    <xf numFmtId="0" fontId="31" fillId="5" borderId="1" xfId="0" applyFont="1" applyFill="1" applyBorder="1" applyAlignment="1">
      <alignment vertical="center" wrapText="1"/>
    </xf>
    <xf numFmtId="0" fontId="31" fillId="5" borderId="1" xfId="0" applyFont="1" applyFill="1" applyBorder="1" applyAlignment="1">
      <alignment horizontal="left" vertical="center" wrapText="1"/>
    </xf>
    <xf numFmtId="0" fontId="22" fillId="8" borderId="3" xfId="0" applyFont="1" applyFill="1" applyBorder="1" applyAlignment="1">
      <alignment horizontal="center" vertical="center"/>
    </xf>
    <xf numFmtId="0" fontId="22" fillId="8" borderId="6" xfId="0" applyFont="1" applyFill="1" applyBorder="1" applyAlignment="1">
      <alignment horizontal="center" vertical="center" wrapText="1"/>
    </xf>
    <xf numFmtId="0" fontId="22" fillId="5" borderId="3" xfId="0" applyFont="1" applyFill="1" applyBorder="1" applyAlignment="1">
      <alignment horizontal="center" vertical="center"/>
    </xf>
    <xf numFmtId="0" fontId="22" fillId="5" borderId="6" xfId="0" applyFont="1" applyFill="1" applyBorder="1" applyAlignment="1">
      <alignment horizontal="center" vertical="center" wrapText="1"/>
    </xf>
    <xf numFmtId="0" fontId="18" fillId="0" borderId="0" xfId="0" applyFont="1" applyAlignment="1">
      <alignment horizontal="left" vertical="center" wrapText="1"/>
    </xf>
    <xf numFmtId="0" fontId="22" fillId="8" borderId="4" xfId="0" applyFont="1" applyFill="1" applyBorder="1" applyAlignment="1">
      <alignment horizontal="center" vertical="center"/>
    </xf>
    <xf numFmtId="0" fontId="32" fillId="5" borderId="1" xfId="0" applyFont="1" applyFill="1" applyBorder="1" applyAlignment="1">
      <alignment horizontal="center" vertical="center"/>
    </xf>
    <xf numFmtId="0" fontId="32" fillId="5"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22" fillId="8" borderId="1" xfId="0" applyFont="1" applyFill="1" applyBorder="1" applyAlignment="1">
      <alignment horizontal="center" vertical="center"/>
    </xf>
    <xf numFmtId="0" fontId="22" fillId="8"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12" fillId="2" borderId="0" xfId="0" applyFont="1" applyFill="1" applyAlignment="1">
      <alignment wrapText="1"/>
    </xf>
    <xf numFmtId="0" fontId="6" fillId="2" borderId="4" xfId="0" applyFont="1" applyFill="1" applyBorder="1" applyAlignment="1">
      <alignment vertical="center" wrapText="1"/>
    </xf>
    <xf numFmtId="0" fontId="12" fillId="8" borderId="0" xfId="0" applyFont="1" applyFill="1" applyAlignment="1">
      <alignment horizontal="center" wrapText="1"/>
    </xf>
    <xf numFmtId="0" fontId="30" fillId="8" borderId="3" xfId="1" applyFont="1" applyFill="1" applyBorder="1" applyAlignment="1">
      <alignment horizontal="left" vertical="center" wrapText="1" indent="3"/>
    </xf>
    <xf numFmtId="0" fontId="53" fillId="8" borderId="3" xfId="0" applyFont="1" applyFill="1" applyBorder="1" applyAlignment="1">
      <alignment vertical="center"/>
      <extLst>
        <ext xmlns:xfpb="http://schemas.microsoft.com/office/spreadsheetml/2022/featurepropertybag" uri="{C7286773-470A-42A8-94C5-96B5CB345126}">
          <xfpb:xfComplement i="0"/>
        </ext>
      </extLst>
    </xf>
    <xf numFmtId="0" fontId="6" fillId="8" borderId="3" xfId="0" applyFont="1" applyFill="1" applyBorder="1" applyAlignment="1">
      <alignment horizontal="left" vertical="center" wrapText="1" indent="3"/>
    </xf>
    <xf numFmtId="0" fontId="36" fillId="0" borderId="0" xfId="0" applyFont="1" applyAlignment="1">
      <alignment vertical="center"/>
    </xf>
    <xf numFmtId="0" fontId="31" fillId="8" borderId="3" xfId="1" applyFont="1" applyFill="1" applyBorder="1" applyAlignment="1" applyProtection="1">
      <alignment vertical="center" wrapText="1"/>
    </xf>
    <xf numFmtId="164" fontId="13" fillId="11" borderId="6" xfId="0" applyNumberFormat="1" applyFont="1" applyFill="1" applyBorder="1" applyAlignment="1">
      <alignment horizontal="center" vertical="center"/>
    </xf>
    <xf numFmtId="164" fontId="13" fillId="11" borderId="7" xfId="0" applyNumberFormat="1" applyFont="1" applyFill="1" applyBorder="1" applyAlignment="1">
      <alignment horizontal="center" vertical="center"/>
    </xf>
    <xf numFmtId="164" fontId="13" fillId="11" borderId="4" xfId="0" applyNumberFormat="1" applyFont="1" applyFill="1" applyBorder="1" applyAlignment="1">
      <alignment horizontal="center" vertical="center"/>
    </xf>
    <xf numFmtId="164" fontId="13" fillId="12" borderId="6" xfId="0" applyNumberFormat="1" applyFont="1" applyFill="1" applyBorder="1" applyAlignment="1">
      <alignment horizontal="center" vertical="center"/>
    </xf>
    <xf numFmtId="164" fontId="13" fillId="12" borderId="7" xfId="0" applyNumberFormat="1" applyFont="1" applyFill="1" applyBorder="1" applyAlignment="1">
      <alignment horizontal="center" vertical="center"/>
    </xf>
    <xf numFmtId="164" fontId="13" fillId="12" borderId="4" xfId="0" applyNumberFormat="1" applyFont="1" applyFill="1" applyBorder="1" applyAlignment="1">
      <alignment horizontal="center" vertical="center"/>
    </xf>
    <xf numFmtId="0" fontId="19" fillId="7" borderId="3" xfId="0" applyFont="1" applyFill="1" applyBorder="1" applyAlignment="1">
      <alignment horizontal="center" vertical="center"/>
    </xf>
    <xf numFmtId="0" fontId="19" fillId="6" borderId="3" xfId="0" applyFont="1" applyFill="1" applyBorder="1" applyAlignment="1">
      <alignment horizontal="center" vertical="center"/>
    </xf>
    <xf numFmtId="0" fontId="19" fillId="4" borderId="3" xfId="0" applyFont="1" applyFill="1" applyBorder="1" applyAlignment="1">
      <alignment horizontal="center" vertical="center"/>
    </xf>
    <xf numFmtId="0" fontId="37" fillId="4" borderId="3" xfId="0" applyFont="1" applyFill="1" applyBorder="1" applyAlignment="1">
      <alignment horizontal="center" vertical="center"/>
    </xf>
    <xf numFmtId="0" fontId="19" fillId="10" borderId="3" xfId="0" applyFont="1" applyFill="1" applyBorder="1" applyAlignment="1">
      <alignment horizontal="center" vertical="center"/>
    </xf>
    <xf numFmtId="0" fontId="17" fillId="10" borderId="3" xfId="0" applyFont="1" applyFill="1" applyBorder="1" applyAlignment="1">
      <alignment horizontal="center" vertical="center"/>
    </xf>
    <xf numFmtId="0" fontId="17" fillId="4" borderId="3" xfId="0" applyFont="1" applyFill="1" applyBorder="1" applyAlignment="1">
      <alignment horizontal="center" vertical="center"/>
    </xf>
    <xf numFmtId="0" fontId="16" fillId="4" borderId="3"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4" xfId="0" applyFont="1" applyFill="1" applyBorder="1" applyAlignment="1">
      <alignment horizontal="center" vertical="center"/>
    </xf>
    <xf numFmtId="164" fontId="15" fillId="6" borderId="3" xfId="0" applyNumberFormat="1" applyFont="1" applyFill="1" applyBorder="1" applyAlignment="1">
      <alignment horizontal="center"/>
    </xf>
    <xf numFmtId="0" fontId="15" fillId="4" borderId="8" xfId="0" applyFont="1" applyFill="1" applyBorder="1" applyAlignment="1">
      <alignment horizont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8" fillId="3" borderId="0" xfId="0" applyFont="1" applyFill="1" applyAlignment="1">
      <alignment horizontal="center" vertical="center"/>
    </xf>
    <xf numFmtId="0" fontId="37" fillId="4" borderId="6" xfId="0" applyFont="1" applyFill="1" applyBorder="1" applyAlignment="1">
      <alignment horizontal="center" vertical="center"/>
    </xf>
    <xf numFmtId="0" fontId="37" fillId="4" borderId="7" xfId="0" applyFont="1" applyFill="1" applyBorder="1" applyAlignment="1">
      <alignment horizontal="center" vertical="center"/>
    </xf>
    <xf numFmtId="0" fontId="37" fillId="6" borderId="6" xfId="0" applyFont="1" applyFill="1" applyBorder="1" applyAlignment="1">
      <alignment horizontal="center" vertical="center"/>
    </xf>
    <xf numFmtId="0" fontId="37" fillId="6" borderId="7" xfId="0" applyFont="1" applyFill="1" applyBorder="1" applyAlignment="1">
      <alignment horizontal="center" vertical="center"/>
    </xf>
    <xf numFmtId="0" fontId="37" fillId="6" borderId="4" xfId="0" applyFont="1" applyFill="1" applyBorder="1" applyAlignment="1">
      <alignment horizontal="center" vertical="center"/>
    </xf>
    <xf numFmtId="0" fontId="19" fillId="7" borderId="0" xfId="0" applyFont="1" applyFill="1" applyAlignment="1">
      <alignment horizontal="center" vertical="center"/>
    </xf>
    <xf numFmtId="0" fontId="19" fillId="6" borderId="10" xfId="0" applyFont="1" applyFill="1" applyBorder="1" applyAlignment="1">
      <alignment horizontal="center" vertical="center"/>
    </xf>
    <xf numFmtId="0" fontId="37" fillId="4" borderId="20"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9" xfId="0" applyFont="1" applyFill="1" applyBorder="1" applyAlignment="1">
      <alignment horizontal="center" vertical="center"/>
    </xf>
    <xf numFmtId="0" fontId="19" fillId="6" borderId="19"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9"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d.gov/dhs/policymanuals/60705/60705.htm" TargetMode="External"/><Relationship Id="rId21" Type="http://schemas.openxmlformats.org/officeDocument/2006/relationships/hyperlink" Target="https://view.officeapps.live.com/op/view.aspx?src=https%3A%2F%2Fund.edu%2Fcfstc%2F_files%2Fdocs%2F2025-jan-tool-6-case-plan.docx&amp;wdOrigin=BROWSELINK" TargetMode="External"/><Relationship Id="rId42" Type="http://schemas.openxmlformats.org/officeDocument/2006/relationships/hyperlink" Target="https://und.edu/cfstc/indian-child-welfare-act/icwa-workforce-trainings.html" TargetMode="External"/><Relationship Id="rId47" Type="http://schemas.openxmlformats.org/officeDocument/2006/relationships/hyperlink" Target="https://www.nd.gov/dhs/policymanuals/62405/62405.htm" TargetMode="External"/><Relationship Id="rId63" Type="http://schemas.openxmlformats.org/officeDocument/2006/relationships/hyperlink" Target="https://www.nd.gov/dhs/policymanuals/62405/62405.htm" TargetMode="External"/><Relationship Id="rId68" Type="http://schemas.openxmlformats.org/officeDocument/2006/relationships/hyperlink" Target="https://www.hhs.nd.gov/safe-sleep" TargetMode="External"/><Relationship Id="rId84" Type="http://schemas.openxmlformats.org/officeDocument/2006/relationships/hyperlink" Target="https://www.nd.gov/dhs/policymanuals/62405/62405.htm" TargetMode="External"/><Relationship Id="rId89" Type="http://schemas.openxmlformats.org/officeDocument/2006/relationships/hyperlink" Target="https://www.nd.gov/dhs/policymanuals/60705/60705.htm" TargetMode="External"/><Relationship Id="rId16" Type="http://schemas.openxmlformats.org/officeDocument/2006/relationships/hyperlink" Target="https://und.edu/cfstc/_files/docs/2025-jan-tool-3b-impending-danger-threats-danger-threshold-criteria-guide-hardcard.pdf" TargetMode="External"/><Relationship Id="rId11" Type="http://schemas.openxmlformats.org/officeDocument/2006/relationships/hyperlink" Target="https://und.edu/cfstc/_files/docs/2025-jan-tool-2a-present-danger-assessment-guide-hardcard.pdf" TargetMode="External"/><Relationship Id="rId32" Type="http://schemas.openxmlformats.org/officeDocument/2006/relationships/hyperlink" Target="https://www.nd.gov/dhs/policymanuals/62410/62410.htm" TargetMode="External"/><Relationship Id="rId37" Type="http://schemas.openxmlformats.org/officeDocument/2006/relationships/hyperlink" Target="https://www.nd.gov/dhs/policymanuals/60705/60705.htm" TargetMode="External"/><Relationship Id="rId53" Type="http://schemas.openxmlformats.org/officeDocument/2006/relationships/hyperlink" Target="https://www.nd.gov/dhs/policymanuals/62405/62405.htm" TargetMode="External"/><Relationship Id="rId58" Type="http://schemas.openxmlformats.org/officeDocument/2006/relationships/hyperlink" Target="chrome-extension://efaidnbmnnnibpcajpcglclefindmkaj/https:/www.nd.gov/eforms/Doc/sfn01613.pdf" TargetMode="External"/><Relationship Id="rId74" Type="http://schemas.openxmlformats.org/officeDocument/2006/relationships/hyperlink" Target="https://view.officeapps.live.com/op/view.aspx?src=https%3A%2F%2Fund.edu%2Fcfstc%2F_files%2Fdocs%2F2025-jan-tool-7-pcpa.docx&amp;wdOrigin=BROWSELINK" TargetMode="External"/><Relationship Id="rId79" Type="http://schemas.openxmlformats.org/officeDocument/2006/relationships/hyperlink" Target="https://www.nd.gov/dhs/policymanuals/62405/62405.htm" TargetMode="External"/><Relationship Id="rId5" Type="http://schemas.openxmlformats.org/officeDocument/2006/relationships/hyperlink" Target="https://acrobat.adobe.com/id/urn:aaid:sc:VA6C2:32980dd0-66b5-4992-9615-1a1912b9a1fa" TargetMode="External"/><Relationship Id="rId90" Type="http://schemas.openxmlformats.org/officeDocument/2006/relationships/hyperlink" Target="https://www.nd.gov/dhs/policymanuals/62405/62405.htm" TargetMode="External"/><Relationship Id="rId95" Type="http://schemas.openxmlformats.org/officeDocument/2006/relationships/hyperlink" Target="https://acrobat.adobe.com/id/urn:aaid:sc:VA6C2:8083b8c9-a211-42ba-9996-801934660c18" TargetMode="External"/><Relationship Id="rId22" Type="http://schemas.openxmlformats.org/officeDocument/2006/relationships/hyperlink" Target="https://view.officeapps.live.com/op/view.aspx?src=https%3A%2F%2Fund.edu%2Fcfstc%2F_files%2Fdocs%2F2025-jan-tool-7-pcpa.docx&amp;wdOrigin=BROWSELINK" TargetMode="External"/><Relationship Id="rId27" Type="http://schemas.openxmlformats.org/officeDocument/2006/relationships/hyperlink" Target="https://www.nd.gov/dhs/policymanuals/605/605.htm" TargetMode="External"/><Relationship Id="rId43" Type="http://schemas.openxmlformats.org/officeDocument/2006/relationships/hyperlink" Target="https://acrobat.adobe.com/id/urn:aaid:sc:US:a39b8888-36cf-4e08-aa0b-c2dbd44e9dc0" TargetMode="External"/><Relationship Id="rId48" Type="http://schemas.openxmlformats.org/officeDocument/2006/relationships/hyperlink" Target="https://www.nd.gov/dhs/policymanuals/61901/61901.htm" TargetMode="External"/><Relationship Id="rId64" Type="http://schemas.openxmlformats.org/officeDocument/2006/relationships/hyperlink" Target="https://und.edu/cfstc/_files/docs/2022-nd-child-protective-services-checklist.pdf" TargetMode="External"/><Relationship Id="rId69" Type="http://schemas.openxmlformats.org/officeDocument/2006/relationships/hyperlink" Target="https://publicsearch.ndcourts.gov/default.aspx" TargetMode="External"/><Relationship Id="rId8" Type="http://schemas.openxmlformats.org/officeDocument/2006/relationships/hyperlink" Target="https://mandatedreporter.pcand.org/" TargetMode="External"/><Relationship Id="rId51" Type="http://schemas.openxmlformats.org/officeDocument/2006/relationships/hyperlink" Target="../../../rhagemeister/OneDrive%20-%20State%20of%20North%20Dakota/Desktop/Complex%20Kids/Licensing%20Workflow%20-%20Difficult%20to%20Place.pdf" TargetMode="External"/><Relationship Id="rId72" Type="http://schemas.openxmlformats.org/officeDocument/2006/relationships/hyperlink" Target="https://view.officeapps.live.com/op/view.aspx?src=https%3A%2F%2Fund.edu%2Fcfstc%2F_files%2Fdocs%2F2025-jan-tool-4-safety-plan.docx&amp;wdOrigin=BROWSELINK" TargetMode="External"/><Relationship Id="rId80" Type="http://schemas.openxmlformats.org/officeDocument/2006/relationships/hyperlink" Target="https://www.nd.gov/dhs/policymanuals/60705/60705.htm" TargetMode="External"/><Relationship Id="rId85" Type="http://schemas.openxmlformats.org/officeDocument/2006/relationships/hyperlink" Target="https://www.nd.gov/dhs/policymanuals/62405/62405.htm" TargetMode="External"/><Relationship Id="rId93" Type="http://schemas.openxmlformats.org/officeDocument/2006/relationships/hyperlink" Target="https://www.nd.gov/dhs/policymanuals/62305/62305.htm" TargetMode="External"/><Relationship Id="rId3" Type="http://schemas.openxmlformats.org/officeDocument/2006/relationships/hyperlink" Target="https://und.edu/cfstc/child-welfare-certification.html" TargetMode="External"/><Relationship Id="rId12" Type="http://schemas.openxmlformats.org/officeDocument/2006/relationships/hyperlink" Target="https://view.officeapps.live.com/op/view.aspx?src=https%3A%2F%2Fund.edu%2Fcfstc%2F_files%2Fdocs%2F2025-july-tool-3-cps-assessment-form.docx&amp;wdOrigin=BROWSELINK" TargetMode="External"/><Relationship Id="rId17" Type="http://schemas.openxmlformats.org/officeDocument/2006/relationships/hyperlink" Target="https://und.edu/cfstc/_files/docs/2025-jan-tool-3c-safety-determination-analysis-guide-hardcard.pdf" TargetMode="External"/><Relationship Id="rId25" Type="http://schemas.openxmlformats.org/officeDocument/2006/relationships/hyperlink" Target="https://www.nd.gov/dhs/policymanuals/60705/60705.htm" TargetMode="External"/><Relationship Id="rId33" Type="http://schemas.openxmlformats.org/officeDocument/2006/relationships/hyperlink" Target="https://www.nd.gov/dhs/policymanuals/62405/62405.htm" TargetMode="External"/><Relationship Id="rId38" Type="http://schemas.openxmlformats.org/officeDocument/2006/relationships/hyperlink" Target="https://und.edu/cfstc/indian-child-welfare-act/_files/docs/ifpfaq.pdf" TargetMode="External"/><Relationship Id="rId46" Type="http://schemas.openxmlformats.org/officeDocument/2006/relationships/hyperlink" Target="https://www.nd.gov/dhs/policymanuals/62405/62405.htm" TargetMode="External"/><Relationship Id="rId59" Type="http://schemas.openxmlformats.org/officeDocument/2006/relationships/hyperlink" Target="chrome-extension://efaidnbmnnnibpcajpcglclefindmkaj/https:/www.nd.gov/eforms/Doc/sfn00824.pdf" TargetMode="External"/><Relationship Id="rId67" Type="http://schemas.openxmlformats.org/officeDocument/2006/relationships/hyperlink" Target="https://www.nd.gov/eforms/Doc/sfn00433.pdf" TargetMode="External"/><Relationship Id="rId20" Type="http://schemas.openxmlformats.org/officeDocument/2006/relationships/hyperlink" Target="https://und.edu/cfstc/_files/docs/2025-jan-tool-5a-protective-capacities-family-assessment-hardcard.pdf" TargetMode="External"/><Relationship Id="rId41" Type="http://schemas.openxmlformats.org/officeDocument/2006/relationships/hyperlink" Target="https://und.edu/cfstc/indian-child-welfare-act/index.html" TargetMode="External"/><Relationship Id="rId54" Type="http://schemas.openxmlformats.org/officeDocument/2006/relationships/hyperlink" Target="https://acrobat.adobe.com/id/urn:aaid:sc:va6c2:2afe3a1e-0eb7-43d2-a198-deb7425c1995" TargetMode="External"/><Relationship Id="rId62" Type="http://schemas.openxmlformats.org/officeDocument/2006/relationships/hyperlink" Target="https://maximusclinicalservices.com/svcs/nd/cts/resources" TargetMode="External"/><Relationship Id="rId70" Type="http://schemas.openxmlformats.org/officeDocument/2006/relationships/hyperlink" Target="https://www.vinelink.com/" TargetMode="External"/><Relationship Id="rId75" Type="http://schemas.openxmlformats.org/officeDocument/2006/relationships/hyperlink" Target="https://und.edu/cfstc/sfpm-pages/safety-framework-practice-model.html" TargetMode="External"/><Relationship Id="rId83" Type="http://schemas.openxmlformats.org/officeDocument/2006/relationships/hyperlink" Target="https://www.nd.gov/dhs/policymanuals/62405/62405.htm" TargetMode="External"/><Relationship Id="rId88" Type="http://schemas.openxmlformats.org/officeDocument/2006/relationships/hyperlink" Target="chrome-extension://efaidnbmnnnibpcajpcglclefindmkaj/https:/www.nd.gov/eforms/Doc/sfn00494.pdf" TargetMode="External"/><Relationship Id="rId91" Type="http://schemas.openxmlformats.org/officeDocument/2006/relationships/hyperlink" Target="https://online.senecacenter.org/WWW/Public/FamilyFinding/RequestForm.aspx" TargetMode="External"/><Relationship Id="rId96" Type="http://schemas.openxmlformats.org/officeDocument/2006/relationships/printerSettings" Target="../printerSettings/printerSettings1.bin"/><Relationship Id="rId1" Type="http://schemas.openxmlformats.org/officeDocument/2006/relationships/hyperlink" Target="https://www.nd.gov/dhs/policymanuals/home/cfs.htm" TargetMode="External"/><Relationship Id="rId6" Type="http://schemas.openxmlformats.org/officeDocument/2006/relationships/hyperlink" Target="https://und.edu/cfstc/indian-child-welfare-act/icwa-workforce-trainings.html" TargetMode="External"/><Relationship Id="rId15" Type="http://schemas.openxmlformats.org/officeDocument/2006/relationships/hyperlink" Target="https://und.edu/cfstc/_files/docs/2025-jan-tool-3a-child-protection-services-assessment-guide-hardcard.pdf" TargetMode="External"/><Relationship Id="rId23" Type="http://schemas.openxmlformats.org/officeDocument/2006/relationships/hyperlink" Target="https://view.officeapps.live.com/op/view.aspx?src=https%3A%2F%2Fund.edu%2Fcfstc%2F_files%2Fdocs%2F2025-jan-tool-8-spsa.docx&amp;wdOrigin=BROWSELINK" TargetMode="External"/><Relationship Id="rId28" Type="http://schemas.openxmlformats.org/officeDocument/2006/relationships/hyperlink" Target="https://www.nd.gov/dhs/policymanuals/64001/64001.htm" TargetMode="External"/><Relationship Id="rId36" Type="http://schemas.openxmlformats.org/officeDocument/2006/relationships/hyperlink" Target="https://www.nd.gov/dhs/policymanuals/61705/61705.htm" TargetMode="External"/><Relationship Id="rId49" Type="http://schemas.openxmlformats.org/officeDocument/2006/relationships/hyperlink" Target="https://www.nd.gov/dhs/policymanuals/61901/61901.htm" TargetMode="External"/><Relationship Id="rId57" Type="http://schemas.openxmlformats.org/officeDocument/2006/relationships/hyperlink" Target="https://www.nd.gov/dhs/policymanuals/60705/60705.htm" TargetMode="External"/><Relationship Id="rId10" Type="http://schemas.openxmlformats.org/officeDocument/2006/relationships/hyperlink" Target="https://und.edu/cfstc/sfpm-pages/2025-jan-sfn-455-present-danger-plan.pdf" TargetMode="External"/><Relationship Id="rId31" Type="http://schemas.openxmlformats.org/officeDocument/2006/relationships/hyperlink" Target="https://www.nd.gov/dhs/policymanuals/62701/62701.htm" TargetMode="External"/><Relationship Id="rId44" Type="http://schemas.openxmlformats.org/officeDocument/2006/relationships/hyperlink" Target="https://www.nd.gov/dhs/policymanuals/62405/62405.htm" TargetMode="External"/><Relationship Id="rId52" Type="http://schemas.openxmlformats.org/officeDocument/2006/relationships/hyperlink" Target="https://www.nd.gov/eforms/Doc/sfn01865.pdf" TargetMode="External"/><Relationship Id="rId60" Type="http://schemas.openxmlformats.org/officeDocument/2006/relationships/hyperlink" Target="chrome-extension://efaidnbmnnnibpcajpcglclefindmkaj/https:/www.nd.gov/eforms/Doc/sfn00306.pdf" TargetMode="External"/><Relationship Id="rId65" Type="http://schemas.openxmlformats.org/officeDocument/2006/relationships/hyperlink" Target="https://www.nd.gov/dhs/policymanuals/64001/64001.htm" TargetMode="External"/><Relationship Id="rId73" Type="http://schemas.openxmlformats.org/officeDocument/2006/relationships/hyperlink" Target="https://view.officeapps.live.com/op/view.aspx?src=https%3A%2F%2Fund.edu%2Fcfstc%2F_files%2Fdocs%2F2025-jan-tool-5-pcfa.docx&amp;wdOrigin=BROWSELINK" TargetMode="External"/><Relationship Id="rId78" Type="http://schemas.openxmlformats.org/officeDocument/2006/relationships/hyperlink" Target="https://www.nd.gov/dhs/policymanuals/62405/62405.htm" TargetMode="External"/><Relationship Id="rId81" Type="http://schemas.openxmlformats.org/officeDocument/2006/relationships/hyperlink" Target="https://www.nd.gov/dhs/policymanuals/62405/62405.htm" TargetMode="External"/><Relationship Id="rId86" Type="http://schemas.openxmlformats.org/officeDocument/2006/relationships/hyperlink" Target="https://www.nd.gov/dpi/sites/www/files/documents/SFN%20Forms/SFN18119.pdf" TargetMode="External"/><Relationship Id="rId94" Type="http://schemas.openxmlformats.org/officeDocument/2006/relationships/hyperlink" Target="https://www.nd.gov/dhs/policymanuals/62305/62305.htm" TargetMode="External"/><Relationship Id="rId4" Type="http://schemas.openxmlformats.org/officeDocument/2006/relationships/hyperlink" Target="https://view.officeapps.live.com/op/view.aspx?src=https%3A%2F%2Fund.edu%2Fcfstc%2F_files%2Fdocs%2F2025-july-tool-1-intake.docx&amp;wdOrigin=BROWSELINK" TargetMode="External"/><Relationship Id="rId9" Type="http://schemas.openxmlformats.org/officeDocument/2006/relationships/hyperlink" Target="https://view.officeapps.live.com/op/view.aspx?src=https%3A%2F%2Fund.edu%2Fcfstc%2F_files%2Fdocs%2F2025-jan-tool-2.1-present-danger-assessment.docx&amp;wdOrigin=BROWSELINK" TargetMode="External"/><Relationship Id="rId13" Type="http://schemas.openxmlformats.org/officeDocument/2006/relationships/hyperlink" Target="https://view.officeapps.live.com/op/view.aspx?src=https%3A%2F%2Fund.edu%2Fcfstc%2F_files%2Fdocs%2F2025-july-tool-3-1-family-services-assessment.docx&amp;wdOrigin=BROWSELINK" TargetMode="External"/><Relationship Id="rId18" Type="http://schemas.openxmlformats.org/officeDocument/2006/relationships/hyperlink" Target="https://view.officeapps.live.com/op/view.aspx?src=https%3A%2F%2Fund.edu%2Fcfstc%2F_files%2Fdocs%2F2025-jan-tool-4-safety-plan.docx&amp;wdOrigin=BROWSELINK" TargetMode="External"/><Relationship Id="rId39" Type="http://schemas.openxmlformats.org/officeDocument/2006/relationships/hyperlink" Target="https://www.nd.gov/dhs/policymanuals/60705/60705.htm" TargetMode="External"/><Relationship Id="rId34" Type="http://schemas.openxmlformats.org/officeDocument/2006/relationships/hyperlink" Target="https://www.nd.gov/dhs/policymanuals/62311/62311.htm" TargetMode="External"/><Relationship Id="rId50" Type="http://schemas.openxmlformats.org/officeDocument/2006/relationships/hyperlink" Target="https://acrobat.adobe.com/id/urn:aaid:sc:VA6C2:ca3a5233-d30a-49e6-b5ce-1dfa89e5e453" TargetMode="External"/><Relationship Id="rId55" Type="http://schemas.openxmlformats.org/officeDocument/2006/relationships/hyperlink" Target="https://www.nd.gov/eforms/Doc/sfn00306.pdf" TargetMode="External"/><Relationship Id="rId76" Type="http://schemas.openxmlformats.org/officeDocument/2006/relationships/hyperlink" Target="https://www.nd.gov/dhs/policymanuals/62405/62405.htm" TargetMode="External"/><Relationship Id="rId7" Type="http://schemas.openxmlformats.org/officeDocument/2006/relationships/hyperlink" Target="https://und.edu/cfstc/sfpm-pages/safety-framework-practice-model.html" TargetMode="External"/><Relationship Id="rId71" Type="http://schemas.openxmlformats.org/officeDocument/2006/relationships/hyperlink" Target="https://acrobat.adobe.com/id/urn:aaid:sc:va6c2:e7776e1f-acc0-42dd-abd7-618b341b7834" TargetMode="External"/><Relationship Id="rId92" Type="http://schemas.openxmlformats.org/officeDocument/2006/relationships/hyperlink" Target="https://www.nd.gov/dhs/policymanuals/64001/64001.htm" TargetMode="External"/><Relationship Id="rId2" Type="http://schemas.openxmlformats.org/officeDocument/2006/relationships/hyperlink" Target="https://und.edu/cfstc/_files/docs/2025-feb-nd-sfpm-field-guide-v3.pdf" TargetMode="External"/><Relationship Id="rId29" Type="http://schemas.openxmlformats.org/officeDocument/2006/relationships/hyperlink" Target="https://www.nd.gov/dhs/policymanuals/60705/60705.htm" TargetMode="External"/><Relationship Id="rId24" Type="http://schemas.openxmlformats.org/officeDocument/2006/relationships/hyperlink" Target="https://und.edu/cfstc/_files/docs/2025-jan-tool-2a-present-danger-assessment-guide-hardcard.pdf" TargetMode="External"/><Relationship Id="rId40" Type="http://schemas.openxmlformats.org/officeDocument/2006/relationships/hyperlink" Target="https://und.edu/cfstc/indian-child-welfare-act/regulations-and-guidelines/active-efforts.html" TargetMode="External"/><Relationship Id="rId45" Type="http://schemas.openxmlformats.org/officeDocument/2006/relationships/hyperlink" Target="https://www.nd.gov/dhs/policymanuals/62305/62305.htm" TargetMode="External"/><Relationship Id="rId66" Type="http://schemas.openxmlformats.org/officeDocument/2006/relationships/hyperlink" Target="https://www.nd.gov/eforms/Doc/sfn00960.pdf" TargetMode="External"/><Relationship Id="rId87" Type="http://schemas.openxmlformats.org/officeDocument/2006/relationships/hyperlink" Target="https://und.edu/cfstc/_files/docs/2025-jan-tool-2a-present-danger-assessment-guide-hardcard.pdf" TargetMode="External"/><Relationship Id="rId61" Type="http://schemas.openxmlformats.org/officeDocument/2006/relationships/hyperlink" Target="https://www.nd.gov/dhs/policymanuals/home/cfs.htm" TargetMode="External"/><Relationship Id="rId82" Type="http://schemas.openxmlformats.org/officeDocument/2006/relationships/hyperlink" Target="https://www.nd.gov/dhs/policymanuals/60705/60705.htm" TargetMode="External"/><Relationship Id="rId19" Type="http://schemas.openxmlformats.org/officeDocument/2006/relationships/hyperlink" Target="https://view.officeapps.live.com/op/view.aspx?src=https%3A%2F%2Fund.edu%2Fcfstc%2F_files%2Fdocs%2F2025-jan-tool-5-pcfa.docx&amp;wdOrigin=BROWSELINK" TargetMode="External"/><Relationship Id="rId14" Type="http://schemas.openxmlformats.org/officeDocument/2006/relationships/hyperlink" Target="https://view.officeapps.live.com/op/view.aspx?src=https%3A%2F%2Fund.edu%2Fcfstc%2F_files%2Fdocs%2F2025-july-tool-3-2-abbreviated-cps-assessment.docx&amp;wdOrigin=BROWSELINK" TargetMode="External"/><Relationship Id="rId30" Type="http://schemas.openxmlformats.org/officeDocument/2006/relationships/hyperlink" Target="https://www.nd.gov/dhs/policymanuals/62501/62501.htm" TargetMode="External"/><Relationship Id="rId35" Type="http://schemas.openxmlformats.org/officeDocument/2006/relationships/hyperlink" Target="https://www.nd.gov/dhs/policymanuals/61901/61901.htm" TargetMode="External"/><Relationship Id="rId56" Type="http://schemas.openxmlformats.org/officeDocument/2006/relationships/hyperlink" Target="https://www.nd.gov/dhs/policymanuals/60705/60705.htm" TargetMode="External"/><Relationship Id="rId77" Type="http://schemas.openxmlformats.org/officeDocument/2006/relationships/hyperlink" Target="https://www.nd.gov/dhs/policymanuals/62405/62405.htm"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hyperlink" Target="https://www.youtube.com/watch?v=Xl6wZQZ-4x8" TargetMode="External"/><Relationship Id="rId13" Type="http://schemas.openxmlformats.org/officeDocument/2006/relationships/hyperlink" Target="https://www.youtube.com/watch?v=qmAncY7ymAY" TargetMode="External"/><Relationship Id="rId18" Type="http://schemas.openxmlformats.org/officeDocument/2006/relationships/hyperlink" Target="https://und.edu/cfstc/sfpm-pages/ndsfpm-abbreviated-training.html" TargetMode="External"/><Relationship Id="rId3" Type="http://schemas.openxmlformats.org/officeDocument/2006/relationships/hyperlink" Target="https://www.youtube.com/watch?v=HQzvV6UX8zs" TargetMode="External"/><Relationship Id="rId21" Type="http://schemas.openxmlformats.org/officeDocument/2006/relationships/hyperlink" Target="https://und.edu/cfstc/_files/videos/2023-sei-north-dakota-training-module.mp4" TargetMode="External"/><Relationship Id="rId7" Type="http://schemas.openxmlformats.org/officeDocument/2006/relationships/hyperlink" Target="https://www.youtube.com/watch?v=v-ghtsRgkUo" TargetMode="External"/><Relationship Id="rId12" Type="http://schemas.openxmlformats.org/officeDocument/2006/relationships/hyperlink" Target="https://www.youtube.com/watch?v=7PDU6utxUMY" TargetMode="External"/><Relationship Id="rId17" Type="http://schemas.openxmlformats.org/officeDocument/2006/relationships/hyperlink" Target="https://und.edu/cfstc/workforce-training/cps-family-assessment-training.html" TargetMode="External"/><Relationship Id="rId2" Type="http://schemas.openxmlformats.org/officeDocument/2006/relationships/hyperlink" Target="https://www.youtube.com/watch?v=xEZW1PEPldo" TargetMode="External"/><Relationship Id="rId16" Type="http://schemas.openxmlformats.org/officeDocument/2006/relationships/hyperlink" Target="https://www.youtube.com/watch?v=6lJmCZYysZU" TargetMode="External"/><Relationship Id="rId20" Type="http://schemas.openxmlformats.org/officeDocument/2006/relationships/hyperlink" Target="https://und.yuja.com/V/Video?v=355212&amp;node=2174667&amp;a=885353500&amp;autoplay=1" TargetMode="External"/><Relationship Id="rId1" Type="http://schemas.openxmlformats.org/officeDocument/2006/relationships/hyperlink" Target="https://www.youtube.com/watch?v=1YGvMYr8v0U" TargetMode="External"/><Relationship Id="rId6" Type="http://schemas.openxmlformats.org/officeDocument/2006/relationships/hyperlink" Target="https://www.youtube.com/watch?v=Qg1IC1d_zBI" TargetMode="External"/><Relationship Id="rId11" Type="http://schemas.openxmlformats.org/officeDocument/2006/relationships/hyperlink" Target="https://www.youtube.com/watch?v=UySo7moqX3I" TargetMode="External"/><Relationship Id="rId24" Type="http://schemas.openxmlformats.org/officeDocument/2006/relationships/hyperlink" Target="https://mandatedreporter.pcand.org/" TargetMode="External"/><Relationship Id="rId5" Type="http://schemas.openxmlformats.org/officeDocument/2006/relationships/hyperlink" Target="https://ndgov.sharepoint.com/:p:/r/sites/HHS-CFS-Administration/_layouts/15/Doc.aspx?sourcedoc=%7B0F532104-3D56-448C-BD9E-429B51C95CCB%7D&amp;file=Training-%20Introduction%2C%20Registration%2C%20Intake%20%20FRAME%20Navigation.pptx&amp;action=edit&amp;mobileredirect=true" TargetMode="External"/><Relationship Id="rId15" Type="http://schemas.openxmlformats.org/officeDocument/2006/relationships/hyperlink" Target="https://www.youtube.com/watch?v=yA7_6_eXVlA" TargetMode="External"/><Relationship Id="rId23" Type="http://schemas.openxmlformats.org/officeDocument/2006/relationships/hyperlink" Target="https://vimeo.com/1125244682?share=copy" TargetMode="External"/><Relationship Id="rId10" Type="http://schemas.openxmlformats.org/officeDocument/2006/relationships/hyperlink" Target="https://www.youtube.com/watch?v=cfsY3eS-zkE" TargetMode="External"/><Relationship Id="rId19" Type="http://schemas.openxmlformats.org/officeDocument/2006/relationships/hyperlink" Target="https://und.edu/cfstc/sfpm-pages/sfpm-overview-and-concepts-12-2020.html" TargetMode="External"/><Relationship Id="rId4" Type="http://schemas.openxmlformats.org/officeDocument/2006/relationships/hyperlink" Target="https://www.youtube.com/watch?v=uj3osRtNpk4" TargetMode="External"/><Relationship Id="rId9" Type="http://schemas.openxmlformats.org/officeDocument/2006/relationships/hyperlink" Target="https://www.youtube.com/watch?v=YcO7Tom3uNw" TargetMode="External"/><Relationship Id="rId14" Type="http://schemas.openxmlformats.org/officeDocument/2006/relationships/hyperlink" Target="https://www.youtube.com/watch?v=YnGE10uumxY" TargetMode="External"/><Relationship Id="rId22" Type="http://schemas.openxmlformats.org/officeDocument/2006/relationships/hyperlink" Target="https://ndgov.sharepoint.com/sites/DHS-HumanServiceZones/Important%20Billing%20Forms/Forms/AllItems.aspx?id=%2Fsites%2FDHS%2DHumanServiceZones%2FImportant%20Billing%20Forms%2FTCM%20Training%20for%20Zones%5F022224%2Epdf&amp;parent=%2Fsites%2FDHS%2DHumanServiceZones%2FImportant%20Billing%20Form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dcourts.gov/other-courts/juvenile-court/CHI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060A-7C05-42D4-B614-1261A787699D}">
  <dimension ref="A1:CA306"/>
  <sheetViews>
    <sheetView tabSelected="1" zoomScale="80" zoomScaleNormal="80" workbookViewId="0">
      <selection activeCell="D14" sqref="D14"/>
    </sheetView>
  </sheetViews>
  <sheetFormatPr defaultColWidth="9.109375" defaultRowHeight="13.8" x14ac:dyDescent="0.3"/>
  <cols>
    <col min="1" max="1" width="12.5546875" style="30" customWidth="1"/>
    <col min="2" max="2" width="13.6640625" style="208" customWidth="1"/>
    <col min="3" max="3" width="19.5546875" style="217" customWidth="1"/>
    <col min="4" max="4" width="78.5546875" style="113" customWidth="1"/>
    <col min="5" max="5" width="15.5546875" style="57" customWidth="1"/>
    <col min="6" max="6" width="15.109375" style="27" customWidth="1"/>
    <col min="7" max="7" width="47" style="27" customWidth="1"/>
    <col min="8" max="8" width="9.109375" style="18"/>
    <col min="9" max="16384" width="9.109375" style="27"/>
  </cols>
  <sheetData>
    <row r="1" spans="1:8" s="18" customFormat="1" ht="24" x14ac:dyDescent="0.3">
      <c r="A1" s="296" t="s">
        <v>0</v>
      </c>
      <c r="B1" s="296"/>
      <c r="C1" s="296"/>
      <c r="D1" s="296"/>
      <c r="E1" s="296"/>
      <c r="F1" s="296"/>
      <c r="G1" s="296"/>
    </row>
    <row r="2" spans="1:8" s="19" customFormat="1" ht="24.6" x14ac:dyDescent="0.3">
      <c r="A2" s="125" t="s">
        <v>1</v>
      </c>
      <c r="B2" s="126">
        <v>46003</v>
      </c>
      <c r="C2" s="206"/>
      <c r="D2" s="127" t="s">
        <v>2</v>
      </c>
      <c r="E2" s="128"/>
      <c r="F2" s="128"/>
      <c r="G2" s="128"/>
      <c r="H2" s="20"/>
    </row>
    <row r="3" spans="1:8" s="18" customFormat="1" ht="24" x14ac:dyDescent="0.3">
      <c r="A3" s="297" t="s">
        <v>3</v>
      </c>
      <c r="B3" s="297"/>
      <c r="C3" s="297"/>
      <c r="D3" s="297"/>
      <c r="E3" s="297"/>
      <c r="F3" s="297"/>
      <c r="G3" s="297"/>
    </row>
    <row r="4" spans="1:8" s="22" customFormat="1" ht="30" x14ac:dyDescent="0.3">
      <c r="A4" s="129" t="s">
        <v>4</v>
      </c>
      <c r="B4" s="175" t="s">
        <v>5</v>
      </c>
      <c r="C4" s="175" t="s">
        <v>6</v>
      </c>
      <c r="D4" s="130" t="s">
        <v>7</v>
      </c>
      <c r="E4" s="131" t="s">
        <v>8</v>
      </c>
      <c r="F4" s="130" t="s">
        <v>9</v>
      </c>
      <c r="G4" s="130" t="s">
        <v>10</v>
      </c>
      <c r="H4" s="21"/>
    </row>
    <row r="5" spans="1:8" ht="30" x14ac:dyDescent="0.3">
      <c r="A5" s="23">
        <f>WORKDAY(B2,B5)</f>
        <v>45996</v>
      </c>
      <c r="B5" s="24">
        <v>-5</v>
      </c>
      <c r="C5" s="45" t="s">
        <v>11</v>
      </c>
      <c r="D5" s="29" t="s">
        <v>12</v>
      </c>
      <c r="E5" s="25" t="b">
        <v>0</v>
      </c>
      <c r="F5" s="26"/>
      <c r="G5" s="14"/>
    </row>
    <row r="6" spans="1:8" ht="30" x14ac:dyDescent="0.3">
      <c r="A6" s="23">
        <f>WORKDAY(B2,B6)</f>
        <v>45996</v>
      </c>
      <c r="B6" s="24">
        <v>-5</v>
      </c>
      <c r="C6" s="45" t="s">
        <v>11</v>
      </c>
      <c r="D6" s="29" t="s">
        <v>13</v>
      </c>
      <c r="E6" s="25" t="b">
        <v>0</v>
      </c>
      <c r="F6" s="26"/>
      <c r="G6" s="14"/>
    </row>
    <row r="7" spans="1:8" ht="30" x14ac:dyDescent="0.3">
      <c r="A7" s="23">
        <f>WORKDAY(B2,B7)</f>
        <v>45996</v>
      </c>
      <c r="B7" s="24">
        <v>-5</v>
      </c>
      <c r="C7" s="45" t="s">
        <v>11</v>
      </c>
      <c r="D7" s="29" t="s">
        <v>14</v>
      </c>
      <c r="E7" s="25" t="b">
        <v>0</v>
      </c>
      <c r="F7" s="26"/>
      <c r="G7" s="14"/>
    </row>
    <row r="8" spans="1:8" ht="30" x14ac:dyDescent="0.3">
      <c r="A8" s="23">
        <f>WORKDAY(B2, B8)</f>
        <v>45996</v>
      </c>
      <c r="B8" s="24">
        <v>-5</v>
      </c>
      <c r="C8" s="45" t="s">
        <v>11</v>
      </c>
      <c r="D8" s="29" t="s">
        <v>15</v>
      </c>
      <c r="E8" s="25" t="b">
        <v>0</v>
      </c>
      <c r="F8" s="26"/>
      <c r="G8" s="14"/>
    </row>
    <row r="9" spans="1:8" ht="30" x14ac:dyDescent="0.3">
      <c r="A9" s="23">
        <f>WORKDAY(B2, B9)</f>
        <v>45996</v>
      </c>
      <c r="B9" s="24">
        <v>-5</v>
      </c>
      <c r="C9" s="45" t="s">
        <v>11</v>
      </c>
      <c r="D9" s="29" t="s">
        <v>16</v>
      </c>
      <c r="E9" s="25" t="b">
        <v>0</v>
      </c>
      <c r="F9" s="26"/>
      <c r="G9" s="14"/>
    </row>
    <row r="10" spans="1:8" ht="30" x14ac:dyDescent="0.3">
      <c r="A10" s="23">
        <f>WORKDAY(B2, B10)</f>
        <v>45996</v>
      </c>
      <c r="B10" s="24">
        <v>-5</v>
      </c>
      <c r="C10" s="45" t="s">
        <v>11</v>
      </c>
      <c r="D10" s="29" t="s">
        <v>17</v>
      </c>
      <c r="E10" s="25" t="b">
        <v>0</v>
      </c>
      <c r="F10" s="26"/>
      <c r="G10" s="14"/>
    </row>
    <row r="11" spans="1:8" ht="30" x14ac:dyDescent="0.3">
      <c r="A11" s="23">
        <f>WORKDAY(B2, B11)</f>
        <v>45996</v>
      </c>
      <c r="B11" s="24">
        <v>-5</v>
      </c>
      <c r="C11" s="45" t="s">
        <v>11</v>
      </c>
      <c r="D11" s="29" t="s">
        <v>18</v>
      </c>
      <c r="E11" s="25" t="b">
        <v>0</v>
      </c>
      <c r="F11" s="26"/>
      <c r="G11" s="14"/>
    </row>
    <row r="12" spans="1:8" ht="30" x14ac:dyDescent="0.3">
      <c r="A12" s="23">
        <f>WORKDAY(B2, B12)</f>
        <v>45996</v>
      </c>
      <c r="B12" s="24">
        <v>-5</v>
      </c>
      <c r="C12" s="45" t="s">
        <v>11</v>
      </c>
      <c r="D12" s="29" t="s">
        <v>19</v>
      </c>
      <c r="E12" s="25" t="b">
        <v>0</v>
      </c>
      <c r="F12" s="26"/>
      <c r="G12" s="14"/>
    </row>
    <row r="13" spans="1:8" ht="30" x14ac:dyDescent="0.3">
      <c r="A13" s="23">
        <f>WORKDAY(B2, B13)</f>
        <v>45996</v>
      </c>
      <c r="B13" s="24">
        <v>-5</v>
      </c>
      <c r="C13" s="45" t="s">
        <v>11</v>
      </c>
      <c r="D13" s="132" t="s">
        <v>20</v>
      </c>
      <c r="E13" s="25" t="b">
        <v>0</v>
      </c>
      <c r="F13" s="26"/>
      <c r="G13" s="14"/>
    </row>
    <row r="14" spans="1:8" ht="30" x14ac:dyDescent="0.3">
      <c r="A14" s="23">
        <f>WORKDAY(B2, B14)</f>
        <v>45996</v>
      </c>
      <c r="B14" s="24">
        <v>-5</v>
      </c>
      <c r="C14" s="45" t="s">
        <v>11</v>
      </c>
      <c r="D14" s="289" t="s">
        <v>21</v>
      </c>
      <c r="E14" s="25" t="b">
        <v>0</v>
      </c>
      <c r="F14" s="26"/>
      <c r="G14" s="14"/>
    </row>
    <row r="15" spans="1:8" ht="30" x14ac:dyDescent="0.3">
      <c r="A15" s="23">
        <f>WORKDAY(B2, B15)</f>
        <v>45996</v>
      </c>
      <c r="B15" s="24">
        <v>-5</v>
      </c>
      <c r="C15" s="45" t="s">
        <v>11</v>
      </c>
      <c r="D15" s="29" t="s">
        <v>22</v>
      </c>
      <c r="E15" s="25" t="b">
        <v>0</v>
      </c>
      <c r="F15" s="26"/>
      <c r="G15" s="14"/>
    </row>
    <row r="16" spans="1:8" s="33" customFormat="1" ht="30" x14ac:dyDescent="0.3">
      <c r="A16" s="23">
        <f>WORKDAY(B2, B16)</f>
        <v>45996</v>
      </c>
      <c r="B16" s="24">
        <v>-5</v>
      </c>
      <c r="C16" s="207" t="s">
        <v>11</v>
      </c>
      <c r="D16" s="133" t="s">
        <v>23</v>
      </c>
      <c r="E16" s="25" t="b">
        <v>0</v>
      </c>
      <c r="F16" s="26"/>
      <c r="G16" s="14"/>
    </row>
    <row r="17" spans="1:8" ht="30" x14ac:dyDescent="0.3">
      <c r="A17" s="23">
        <f>WORKDAY(B2, B17)</f>
        <v>45996</v>
      </c>
      <c r="B17" s="24">
        <v>-5</v>
      </c>
      <c r="C17" s="45" t="s">
        <v>11</v>
      </c>
      <c r="D17" s="29" t="s">
        <v>24</v>
      </c>
      <c r="E17" s="25" t="b">
        <v>0</v>
      </c>
      <c r="F17" s="26"/>
      <c r="G17" s="14"/>
    </row>
    <row r="18" spans="1:8" ht="30" x14ac:dyDescent="0.3">
      <c r="A18" s="23">
        <f>WORKDAY(B2, B18)</f>
        <v>45996</v>
      </c>
      <c r="B18" s="24">
        <v>-5</v>
      </c>
      <c r="C18" s="45" t="s">
        <v>25</v>
      </c>
      <c r="D18" s="134" t="s">
        <v>26</v>
      </c>
      <c r="E18" s="25" t="b">
        <v>0</v>
      </c>
      <c r="F18" s="26"/>
      <c r="G18" s="14"/>
    </row>
    <row r="19" spans="1:8" ht="30" x14ac:dyDescent="0.3">
      <c r="A19" s="23">
        <f>WORKDAY(B2, B19)</f>
        <v>45996</v>
      </c>
      <c r="B19" s="24">
        <v>-5</v>
      </c>
      <c r="C19" s="45" t="s">
        <v>25</v>
      </c>
      <c r="D19" s="198" t="s">
        <v>27</v>
      </c>
      <c r="E19" s="25" t="b">
        <v>0</v>
      </c>
      <c r="F19" s="26"/>
      <c r="G19" s="14"/>
    </row>
    <row r="20" spans="1:8" ht="30" x14ac:dyDescent="0.3">
      <c r="A20" s="23">
        <f>WORKDAY(B2, B20)</f>
        <v>45996</v>
      </c>
      <c r="B20" s="24">
        <v>-5</v>
      </c>
      <c r="C20" s="45" t="s">
        <v>11</v>
      </c>
      <c r="D20" s="29" t="s">
        <v>28</v>
      </c>
      <c r="E20" s="25" t="b">
        <v>0</v>
      </c>
      <c r="F20" s="26"/>
      <c r="G20" s="14"/>
    </row>
    <row r="21" spans="1:8" x14ac:dyDescent="0.3">
      <c r="C21" s="208"/>
      <c r="D21" s="106"/>
      <c r="E21" s="27"/>
    </row>
    <row r="22" spans="1:8" s="18" customFormat="1" ht="24" x14ac:dyDescent="0.3">
      <c r="A22" s="298" t="s">
        <v>29</v>
      </c>
      <c r="B22" s="298"/>
      <c r="C22" s="298"/>
      <c r="D22" s="298"/>
      <c r="E22" s="298"/>
      <c r="F22" s="298"/>
      <c r="G22" s="298"/>
    </row>
    <row r="23" spans="1:8" s="22" customFormat="1" ht="30" x14ac:dyDescent="0.3">
      <c r="A23" s="38" t="s">
        <v>4</v>
      </c>
      <c r="B23" s="209" t="s">
        <v>5</v>
      </c>
      <c r="C23" s="209" t="s">
        <v>6</v>
      </c>
      <c r="D23" s="39" t="s">
        <v>7</v>
      </c>
      <c r="E23" s="40" t="s">
        <v>8</v>
      </c>
      <c r="F23" s="39" t="s">
        <v>9</v>
      </c>
      <c r="G23" s="39" t="s">
        <v>10</v>
      </c>
      <c r="H23" s="21"/>
    </row>
    <row r="24" spans="1:8" s="34" customFormat="1" ht="30" x14ac:dyDescent="0.3">
      <c r="A24" s="31">
        <f>WORKDAY(B2, B24)</f>
        <v>46003</v>
      </c>
      <c r="B24" s="32">
        <v>0</v>
      </c>
      <c r="C24" s="53" t="s">
        <v>30</v>
      </c>
      <c r="D24" s="15" t="s">
        <v>31</v>
      </c>
      <c r="E24" s="13" t="b">
        <v>0</v>
      </c>
      <c r="F24" s="16"/>
      <c r="G24" s="16"/>
      <c r="H24" s="33"/>
    </row>
    <row r="25" spans="1:8" s="34" customFormat="1" ht="48.75" customHeight="1" x14ac:dyDescent="0.3">
      <c r="A25" s="31">
        <f>WORKDAY(B2, B26)</f>
        <v>46003</v>
      </c>
      <c r="B25" s="32">
        <v>0</v>
      </c>
      <c r="C25" s="53" t="s">
        <v>30</v>
      </c>
      <c r="D25" s="15" t="s">
        <v>32</v>
      </c>
      <c r="E25" s="13" t="b">
        <v>0</v>
      </c>
      <c r="F25" s="16"/>
      <c r="G25" s="16"/>
      <c r="H25" s="33"/>
    </row>
    <row r="26" spans="1:8" s="34" customFormat="1" ht="30" x14ac:dyDescent="0.3">
      <c r="A26" s="31">
        <f>WORKDAY(B2, B26)</f>
        <v>46003</v>
      </c>
      <c r="B26" s="32">
        <v>0</v>
      </c>
      <c r="C26" s="53" t="s">
        <v>30</v>
      </c>
      <c r="D26" s="15" t="s">
        <v>33</v>
      </c>
      <c r="E26" s="13" t="b">
        <v>0</v>
      </c>
      <c r="F26" s="16"/>
      <c r="G26" s="16"/>
      <c r="H26" s="33"/>
    </row>
    <row r="27" spans="1:8" s="34" customFormat="1" ht="30" x14ac:dyDescent="0.3">
      <c r="A27" s="31">
        <f>WORKDAY(B2, B27)</f>
        <v>46003</v>
      </c>
      <c r="B27" s="32">
        <v>0</v>
      </c>
      <c r="C27" s="53" t="s">
        <v>30</v>
      </c>
      <c r="D27" s="15" t="s">
        <v>34</v>
      </c>
      <c r="E27" s="13" t="b">
        <v>0</v>
      </c>
      <c r="F27" s="16"/>
      <c r="G27" s="16"/>
      <c r="H27" s="33"/>
    </row>
    <row r="28" spans="1:8" s="34" customFormat="1" ht="30" x14ac:dyDescent="0.3">
      <c r="A28" s="31">
        <f>WORKDAY(B2, B28)</f>
        <v>46003</v>
      </c>
      <c r="B28" s="32">
        <v>0</v>
      </c>
      <c r="C28" s="53" t="s">
        <v>30</v>
      </c>
      <c r="D28" s="108" t="s">
        <v>35</v>
      </c>
      <c r="E28" s="13" t="b">
        <v>0</v>
      </c>
      <c r="F28" s="16"/>
      <c r="G28" s="16"/>
      <c r="H28" s="33"/>
    </row>
    <row r="29" spans="1:8" s="34" customFormat="1" ht="30" x14ac:dyDescent="0.3">
      <c r="A29" s="31">
        <f>WORKDAY(B2, B29)</f>
        <v>46003</v>
      </c>
      <c r="B29" s="32">
        <v>0</v>
      </c>
      <c r="C29" s="53" t="s">
        <v>30</v>
      </c>
      <c r="D29" s="135" t="s">
        <v>36</v>
      </c>
      <c r="E29" s="13" t="b">
        <v>0</v>
      </c>
      <c r="F29" s="16"/>
      <c r="G29" s="16"/>
      <c r="H29" s="33"/>
    </row>
    <row r="30" spans="1:8" s="34" customFormat="1" ht="45" x14ac:dyDescent="0.3">
      <c r="A30" s="31">
        <f>WORKDAY(B2, B30)</f>
        <v>46003</v>
      </c>
      <c r="B30" s="32">
        <v>0</v>
      </c>
      <c r="C30" s="53" t="s">
        <v>30</v>
      </c>
      <c r="D30" s="15" t="s">
        <v>37</v>
      </c>
      <c r="E30" s="13" t="b">
        <v>0</v>
      </c>
      <c r="F30" s="16"/>
      <c r="G30" s="16"/>
      <c r="H30" s="33"/>
    </row>
    <row r="31" spans="1:8" s="34" customFormat="1" ht="31.5" customHeight="1" x14ac:dyDescent="0.3">
      <c r="A31" s="31">
        <f>WORKDAY(B2, B31)</f>
        <v>46003</v>
      </c>
      <c r="B31" s="32">
        <v>0</v>
      </c>
      <c r="C31" s="53" t="s">
        <v>30</v>
      </c>
      <c r="D31" s="15" t="s">
        <v>38</v>
      </c>
      <c r="E31" s="13" t="b">
        <v>0</v>
      </c>
      <c r="F31" s="16"/>
      <c r="G31" s="16"/>
      <c r="H31" s="33"/>
    </row>
    <row r="32" spans="1:8" s="34" customFormat="1" ht="30" x14ac:dyDescent="0.3">
      <c r="A32" s="31">
        <f>WORKDAY(B2, B32)</f>
        <v>46003</v>
      </c>
      <c r="B32" s="32">
        <v>0</v>
      </c>
      <c r="C32" s="53" t="s">
        <v>30</v>
      </c>
      <c r="D32" s="15" t="s">
        <v>39</v>
      </c>
      <c r="E32" s="13" t="b">
        <v>0</v>
      </c>
      <c r="F32" s="16"/>
      <c r="G32" s="16"/>
      <c r="H32" s="33"/>
    </row>
    <row r="33" spans="1:8" s="34" customFormat="1" ht="30" x14ac:dyDescent="0.3">
      <c r="A33" s="31">
        <f>WORKDAY(B2, B33)</f>
        <v>46003</v>
      </c>
      <c r="B33" s="32">
        <v>0</v>
      </c>
      <c r="C33" s="53" t="s">
        <v>30</v>
      </c>
      <c r="D33" s="15" t="s">
        <v>40</v>
      </c>
      <c r="E33" s="13" t="b">
        <v>0</v>
      </c>
      <c r="F33" s="16"/>
      <c r="G33" s="16"/>
      <c r="H33" s="33"/>
    </row>
    <row r="34" spans="1:8" s="34" customFormat="1" ht="30" x14ac:dyDescent="0.3">
      <c r="A34" s="31">
        <f>WORKDAY(B2, B34)</f>
        <v>46003</v>
      </c>
      <c r="B34" s="32">
        <v>0</v>
      </c>
      <c r="C34" s="53" t="s">
        <v>30</v>
      </c>
      <c r="D34" s="15" t="s">
        <v>41</v>
      </c>
      <c r="E34" s="13" t="b">
        <v>0</v>
      </c>
      <c r="F34" s="16"/>
      <c r="G34" s="16"/>
      <c r="H34" s="33"/>
    </row>
    <row r="35" spans="1:8" s="34" customFormat="1" ht="30" x14ac:dyDescent="0.3">
      <c r="A35" s="31">
        <f>WORKDAY(B2, B35)</f>
        <v>46003</v>
      </c>
      <c r="B35" s="32">
        <v>0</v>
      </c>
      <c r="C35" s="53" t="s">
        <v>30</v>
      </c>
      <c r="D35" s="15" t="s">
        <v>42</v>
      </c>
      <c r="E35" s="13" t="b">
        <v>0</v>
      </c>
      <c r="F35" s="16"/>
      <c r="G35" s="16"/>
      <c r="H35" s="33"/>
    </row>
    <row r="36" spans="1:8" s="34" customFormat="1" ht="30" x14ac:dyDescent="0.3">
      <c r="A36" s="31">
        <f>WORKDAY(B2, B36)</f>
        <v>46003</v>
      </c>
      <c r="B36" s="32">
        <v>0</v>
      </c>
      <c r="C36" s="53" t="s">
        <v>30</v>
      </c>
      <c r="D36" s="15" t="s">
        <v>43</v>
      </c>
      <c r="E36" s="13" t="b">
        <v>0</v>
      </c>
      <c r="F36" s="16"/>
      <c r="G36" s="16"/>
      <c r="H36" s="33"/>
    </row>
    <row r="37" spans="1:8" s="34" customFormat="1" ht="30" x14ac:dyDescent="0.3">
      <c r="A37" s="31">
        <f>WORKDAY(B2, B37)</f>
        <v>46003</v>
      </c>
      <c r="B37" s="32">
        <v>0</v>
      </c>
      <c r="C37" s="53" t="s">
        <v>30</v>
      </c>
      <c r="D37" s="15" t="s">
        <v>44</v>
      </c>
      <c r="E37" s="13" t="b">
        <v>0</v>
      </c>
      <c r="F37" s="16"/>
      <c r="G37" s="16"/>
      <c r="H37" s="33"/>
    </row>
    <row r="38" spans="1:8" s="34" customFormat="1" ht="30" x14ac:dyDescent="0.3">
      <c r="A38" s="31">
        <f>WORKDAY(B2, B38)</f>
        <v>46003</v>
      </c>
      <c r="B38" s="32">
        <v>0</v>
      </c>
      <c r="C38" s="53" t="s">
        <v>30</v>
      </c>
      <c r="D38" s="15" t="s">
        <v>45</v>
      </c>
      <c r="E38" s="13" t="b">
        <v>0</v>
      </c>
      <c r="F38" s="16"/>
      <c r="G38" s="16"/>
      <c r="H38" s="33"/>
    </row>
    <row r="39" spans="1:8" s="34" customFormat="1" ht="30" x14ac:dyDescent="0.3">
      <c r="A39" s="31">
        <f>WORKDAY(B2, B39)</f>
        <v>46003</v>
      </c>
      <c r="B39" s="32">
        <v>0</v>
      </c>
      <c r="C39" s="53" t="s">
        <v>30</v>
      </c>
      <c r="D39" s="15" t="s">
        <v>46</v>
      </c>
      <c r="E39" s="13" t="b">
        <v>0</v>
      </c>
      <c r="F39" s="16"/>
      <c r="G39" s="16"/>
      <c r="H39" s="33"/>
    </row>
    <row r="40" spans="1:8" s="34" customFormat="1" ht="30" x14ac:dyDescent="0.3">
      <c r="A40" s="31">
        <f>WORKDAY(B2, B40)</f>
        <v>46003</v>
      </c>
      <c r="B40" s="32">
        <v>0</v>
      </c>
      <c r="C40" s="53" t="s">
        <v>30</v>
      </c>
      <c r="D40" s="15" t="s">
        <v>47</v>
      </c>
      <c r="E40" s="13" t="b">
        <v>0</v>
      </c>
      <c r="F40" s="16"/>
      <c r="G40" s="16"/>
      <c r="H40" s="33"/>
    </row>
    <row r="41" spans="1:8" s="34" customFormat="1" ht="30" x14ac:dyDescent="0.3">
      <c r="A41" s="31">
        <f>WORKDAY(B2, B41)</f>
        <v>46003</v>
      </c>
      <c r="B41" s="32">
        <v>0</v>
      </c>
      <c r="C41" s="53" t="s">
        <v>30</v>
      </c>
      <c r="D41" s="15" t="s">
        <v>48</v>
      </c>
      <c r="E41" s="13" t="b">
        <v>0</v>
      </c>
      <c r="F41" s="16"/>
      <c r="G41" s="16"/>
      <c r="H41" s="33"/>
    </row>
    <row r="42" spans="1:8" x14ac:dyDescent="0.3">
      <c r="C42" s="210"/>
      <c r="D42" s="36"/>
      <c r="E42" s="35"/>
    </row>
    <row r="43" spans="1:8" s="18" customFormat="1" ht="24" x14ac:dyDescent="0.3">
      <c r="A43" s="297" t="s">
        <v>49</v>
      </c>
      <c r="B43" s="297"/>
      <c r="C43" s="297"/>
      <c r="D43" s="297"/>
      <c r="E43" s="297"/>
      <c r="F43" s="297"/>
      <c r="G43" s="297"/>
    </row>
    <row r="44" spans="1:8" s="22" customFormat="1" ht="30" x14ac:dyDescent="0.3">
      <c r="A44" s="129" t="s">
        <v>4</v>
      </c>
      <c r="B44" s="175" t="s">
        <v>5</v>
      </c>
      <c r="C44" s="175" t="s">
        <v>6</v>
      </c>
      <c r="D44" s="130" t="s">
        <v>7</v>
      </c>
      <c r="E44" s="131" t="s">
        <v>8</v>
      </c>
      <c r="F44" s="130" t="s">
        <v>9</v>
      </c>
      <c r="G44" s="130" t="s">
        <v>10</v>
      </c>
      <c r="H44" s="21"/>
    </row>
    <row r="45" spans="1:8" s="34" customFormat="1" ht="15" x14ac:dyDescent="0.3">
      <c r="A45" s="23">
        <f>WORKDAY(B2,B45)</f>
        <v>46010</v>
      </c>
      <c r="B45" s="24">
        <v>5</v>
      </c>
      <c r="C45" s="207" t="s">
        <v>50</v>
      </c>
      <c r="D45" s="136" t="s">
        <v>51</v>
      </c>
      <c r="E45" s="25" t="b">
        <v>0</v>
      </c>
      <c r="F45" s="26"/>
      <c r="G45" s="26"/>
      <c r="H45" s="33"/>
    </row>
    <row r="46" spans="1:8" s="34" customFormat="1" ht="15" x14ac:dyDescent="0.3">
      <c r="A46" s="23">
        <f>WORKDAY(B2,B46)</f>
        <v>46010</v>
      </c>
      <c r="B46" s="24">
        <v>5</v>
      </c>
      <c r="C46" s="207" t="s">
        <v>50</v>
      </c>
      <c r="D46" s="133" t="s">
        <v>52</v>
      </c>
      <c r="E46" s="25" t="b">
        <v>0</v>
      </c>
      <c r="F46" s="26"/>
      <c r="G46" s="26"/>
      <c r="H46" s="33"/>
    </row>
    <row r="47" spans="1:8" s="34" customFormat="1" ht="30" x14ac:dyDescent="0.3">
      <c r="A47" s="23">
        <f>WORKDAY(B2,B47)</f>
        <v>46010</v>
      </c>
      <c r="B47" s="24">
        <v>5</v>
      </c>
      <c r="C47" s="207" t="s">
        <v>30</v>
      </c>
      <c r="D47" s="14" t="s">
        <v>53</v>
      </c>
      <c r="E47" s="25" t="b">
        <v>0</v>
      </c>
      <c r="F47" s="26"/>
      <c r="G47" s="26"/>
      <c r="H47" s="33"/>
    </row>
    <row r="48" spans="1:8" s="34" customFormat="1" ht="30" x14ac:dyDescent="0.3">
      <c r="A48" s="23"/>
      <c r="B48" s="24">
        <v>5</v>
      </c>
      <c r="C48" s="207" t="s">
        <v>30</v>
      </c>
      <c r="D48" s="137" t="s">
        <v>54</v>
      </c>
      <c r="E48" s="25" t="b">
        <v>0</v>
      </c>
      <c r="F48" s="26"/>
      <c r="G48" s="26"/>
      <c r="H48" s="33"/>
    </row>
    <row r="49" spans="1:8" s="34" customFormat="1" ht="68.25" customHeight="1" x14ac:dyDescent="0.3">
      <c r="A49" s="23">
        <f>WORKDAY(B2,B49)</f>
        <v>46010</v>
      </c>
      <c r="B49" s="24">
        <v>5</v>
      </c>
      <c r="C49" s="207" t="s">
        <v>50</v>
      </c>
      <c r="D49" s="138" t="s">
        <v>55</v>
      </c>
      <c r="E49" s="25" t="b">
        <v>0</v>
      </c>
      <c r="F49" s="26"/>
      <c r="G49" s="26"/>
      <c r="H49" s="33"/>
    </row>
    <row r="50" spans="1:8" s="34" customFormat="1" ht="15" x14ac:dyDescent="0.3">
      <c r="A50" s="23">
        <f>WORKDAY(B2,B50)</f>
        <v>46010</v>
      </c>
      <c r="B50" s="24">
        <v>5</v>
      </c>
      <c r="C50" s="207" t="s">
        <v>50</v>
      </c>
      <c r="D50" s="138" t="s">
        <v>56</v>
      </c>
      <c r="E50" s="25" t="b">
        <v>0</v>
      </c>
      <c r="F50" s="26"/>
      <c r="G50" s="26"/>
      <c r="H50" s="33"/>
    </row>
    <row r="51" spans="1:8" s="34" customFormat="1" ht="54.75" customHeight="1" x14ac:dyDescent="0.3">
      <c r="A51" s="23">
        <f>WORKDAY(B2,B51)</f>
        <v>46010</v>
      </c>
      <c r="B51" s="24">
        <v>5</v>
      </c>
      <c r="C51" s="207" t="s">
        <v>30</v>
      </c>
      <c r="D51" s="14" t="s">
        <v>57</v>
      </c>
      <c r="E51" s="25" t="b">
        <v>0</v>
      </c>
      <c r="F51" s="26"/>
      <c r="G51" s="26"/>
      <c r="H51" s="33"/>
    </row>
    <row r="52" spans="1:8" s="34" customFormat="1" ht="30" x14ac:dyDescent="0.25">
      <c r="A52" s="23">
        <f>WORKDAY(B2,B52)</f>
        <v>46010</v>
      </c>
      <c r="B52" s="24">
        <v>5</v>
      </c>
      <c r="C52" s="207" t="s">
        <v>30</v>
      </c>
      <c r="D52" s="28" t="s">
        <v>58</v>
      </c>
      <c r="E52" s="25" t="b">
        <v>0</v>
      </c>
      <c r="F52" s="26"/>
      <c r="G52" s="26"/>
      <c r="H52" s="33"/>
    </row>
    <row r="53" spans="1:8" x14ac:dyDescent="0.3">
      <c r="C53" s="210"/>
      <c r="D53" s="36"/>
      <c r="E53" s="35"/>
    </row>
    <row r="54" spans="1:8" s="37" customFormat="1" ht="24" x14ac:dyDescent="0.3">
      <c r="A54" s="298" t="s">
        <v>59</v>
      </c>
      <c r="B54" s="298"/>
      <c r="C54" s="298"/>
      <c r="D54" s="298"/>
      <c r="E54" s="298"/>
      <c r="F54" s="298"/>
      <c r="G54" s="298"/>
    </row>
    <row r="55" spans="1:8" s="22" customFormat="1" ht="30" x14ac:dyDescent="0.3">
      <c r="A55" s="38" t="s">
        <v>4</v>
      </c>
      <c r="B55" s="209" t="s">
        <v>5</v>
      </c>
      <c r="C55" s="209" t="s">
        <v>6</v>
      </c>
      <c r="D55" s="39" t="s">
        <v>7</v>
      </c>
      <c r="E55" s="40" t="s">
        <v>8</v>
      </c>
      <c r="F55" s="39" t="s">
        <v>9</v>
      </c>
      <c r="G55" s="39" t="s">
        <v>10</v>
      </c>
      <c r="H55" s="21"/>
    </row>
    <row r="56" spans="1:8" s="34" customFormat="1" ht="30" x14ac:dyDescent="0.3">
      <c r="A56" s="31">
        <f>WORKDAY(B2,B56)</f>
        <v>46017</v>
      </c>
      <c r="B56" s="32">
        <v>10</v>
      </c>
      <c r="C56" s="211" t="s">
        <v>30</v>
      </c>
      <c r="D56" s="15" t="s">
        <v>60</v>
      </c>
      <c r="E56" s="13" t="b">
        <v>0</v>
      </c>
      <c r="F56" s="16"/>
      <c r="G56" s="16"/>
      <c r="H56" s="33"/>
    </row>
    <row r="57" spans="1:8" s="34" customFormat="1" ht="30" x14ac:dyDescent="0.3">
      <c r="A57" s="31">
        <f>WORKDAY(B2,B57)</f>
        <v>46017</v>
      </c>
      <c r="B57" s="32">
        <v>10</v>
      </c>
      <c r="C57" s="211" t="s">
        <v>30</v>
      </c>
      <c r="D57" s="15" t="s">
        <v>61</v>
      </c>
      <c r="E57" s="13" t="b">
        <v>0</v>
      </c>
      <c r="F57" s="16"/>
      <c r="G57" s="16"/>
      <c r="H57" s="33"/>
    </row>
    <row r="58" spans="1:8" s="34" customFormat="1" ht="27.6" x14ac:dyDescent="0.3">
      <c r="A58" s="31">
        <f>WORKDAY(B2,B58)</f>
        <v>46017</v>
      </c>
      <c r="B58" s="32">
        <v>10</v>
      </c>
      <c r="C58" s="211" t="s">
        <v>30</v>
      </c>
      <c r="D58" s="15" t="s">
        <v>62</v>
      </c>
      <c r="E58" s="13" t="b">
        <v>0</v>
      </c>
      <c r="F58" s="16"/>
      <c r="G58" s="16"/>
      <c r="H58" s="33"/>
    </row>
    <row r="59" spans="1:8" s="34" customFormat="1" ht="27.6" x14ac:dyDescent="0.3">
      <c r="A59" s="31">
        <f>WORKDAY(B2,B59)</f>
        <v>46017</v>
      </c>
      <c r="B59" s="32">
        <v>10</v>
      </c>
      <c r="C59" s="211" t="s">
        <v>30</v>
      </c>
      <c r="D59" s="15" t="s">
        <v>63</v>
      </c>
      <c r="E59" s="13" t="b">
        <v>0</v>
      </c>
      <c r="F59" s="16"/>
      <c r="G59" s="16"/>
      <c r="H59" s="33"/>
    </row>
    <row r="60" spans="1:8" s="34" customFormat="1" ht="27.6" x14ac:dyDescent="0.3">
      <c r="A60" s="31">
        <f>WORKDAY(B2,B60)</f>
        <v>46017</v>
      </c>
      <c r="B60" s="32">
        <v>10</v>
      </c>
      <c r="C60" s="211" t="s">
        <v>30</v>
      </c>
      <c r="D60" s="15" t="s">
        <v>64</v>
      </c>
      <c r="E60" s="13" t="b">
        <v>0</v>
      </c>
      <c r="F60" s="16"/>
      <c r="G60" s="16"/>
      <c r="H60" s="33"/>
    </row>
    <row r="61" spans="1:8" s="34" customFormat="1" ht="27.6" x14ac:dyDescent="0.3">
      <c r="A61" s="31">
        <f>WORKDAY(B2,B61)</f>
        <v>46017</v>
      </c>
      <c r="B61" s="32">
        <v>10</v>
      </c>
      <c r="C61" s="211" t="s">
        <v>30</v>
      </c>
      <c r="D61" s="15" t="s">
        <v>65</v>
      </c>
      <c r="E61" s="13" t="b">
        <v>0</v>
      </c>
      <c r="F61" s="16"/>
      <c r="G61" s="16"/>
      <c r="H61" s="33"/>
    </row>
    <row r="62" spans="1:8" s="34" customFormat="1" ht="39" customHeight="1" x14ac:dyDescent="0.25">
      <c r="A62" s="290"/>
      <c r="B62" s="291"/>
      <c r="C62" s="292"/>
      <c r="D62" s="139" t="s">
        <v>66</v>
      </c>
      <c r="E62" s="16"/>
      <c r="F62" s="16"/>
      <c r="G62" s="16"/>
      <c r="H62" s="33"/>
    </row>
    <row r="63" spans="1:8" s="34" customFormat="1" ht="15" x14ac:dyDescent="0.3">
      <c r="A63" s="31">
        <f>WORKDAY(B2,B63)</f>
        <v>46017</v>
      </c>
      <c r="B63" s="32">
        <v>10</v>
      </c>
      <c r="C63" s="211" t="s">
        <v>50</v>
      </c>
      <c r="D63" s="17" t="s">
        <v>67</v>
      </c>
      <c r="E63" s="13" t="b">
        <v>0</v>
      </c>
      <c r="F63" s="16"/>
      <c r="G63" s="16"/>
      <c r="H63" s="33"/>
    </row>
    <row r="64" spans="1:8" s="34" customFormat="1" ht="15" x14ac:dyDescent="0.3">
      <c r="A64" s="31">
        <f>WORKDAY(B2,B64)</f>
        <v>46017</v>
      </c>
      <c r="B64" s="32">
        <v>10</v>
      </c>
      <c r="C64" s="211" t="s">
        <v>50</v>
      </c>
      <c r="D64" s="17" t="s">
        <v>68</v>
      </c>
      <c r="E64" s="13" t="b">
        <v>0</v>
      </c>
      <c r="F64" s="16"/>
      <c r="G64" s="16"/>
      <c r="H64" s="33"/>
    </row>
    <row r="65" spans="1:8" s="34" customFormat="1" ht="15" x14ac:dyDescent="0.3">
      <c r="A65" s="31">
        <f>WORKDAY(B2,B65)</f>
        <v>46017</v>
      </c>
      <c r="B65" s="32">
        <v>10</v>
      </c>
      <c r="C65" s="211" t="s">
        <v>50</v>
      </c>
      <c r="D65" s="17" t="s">
        <v>69</v>
      </c>
      <c r="E65" s="13" t="b">
        <v>0</v>
      </c>
      <c r="F65" s="16"/>
      <c r="G65" s="16"/>
      <c r="H65" s="33"/>
    </row>
    <row r="66" spans="1:8" s="34" customFormat="1" ht="15" x14ac:dyDescent="0.3">
      <c r="A66" s="31">
        <f>WORKDAY(B2,B66)</f>
        <v>46017</v>
      </c>
      <c r="B66" s="32">
        <v>10</v>
      </c>
      <c r="C66" s="211" t="s">
        <v>50</v>
      </c>
      <c r="D66" s="17" t="s">
        <v>70</v>
      </c>
      <c r="E66" s="13" t="b">
        <v>0</v>
      </c>
      <c r="F66" s="16"/>
      <c r="G66" s="16"/>
      <c r="H66" s="33"/>
    </row>
    <row r="67" spans="1:8" s="34" customFormat="1" ht="15" x14ac:dyDescent="0.3">
      <c r="A67" s="31">
        <f>WORKDAY(B2,B67)</f>
        <v>46017</v>
      </c>
      <c r="B67" s="32">
        <v>10</v>
      </c>
      <c r="C67" s="211" t="s">
        <v>50</v>
      </c>
      <c r="D67" s="17" t="s">
        <v>71</v>
      </c>
      <c r="E67" s="13" t="b">
        <v>0</v>
      </c>
      <c r="F67" s="16"/>
      <c r="G67" s="16"/>
      <c r="H67" s="33"/>
    </row>
    <row r="68" spans="1:8" s="34" customFormat="1" ht="15" x14ac:dyDescent="0.3">
      <c r="A68" s="31">
        <f>WORKDAY(B2,B68)</f>
        <v>46017</v>
      </c>
      <c r="B68" s="32">
        <v>10</v>
      </c>
      <c r="C68" s="211" t="s">
        <v>50</v>
      </c>
      <c r="D68" s="17" t="s">
        <v>72</v>
      </c>
      <c r="E68" s="13" t="b">
        <v>0</v>
      </c>
      <c r="F68" s="16"/>
      <c r="G68" s="16"/>
      <c r="H68" s="33"/>
    </row>
    <row r="69" spans="1:8" s="34" customFormat="1" ht="15" x14ac:dyDescent="0.3">
      <c r="A69" s="31">
        <f>WORKDAY(B2,B69)</f>
        <v>46017</v>
      </c>
      <c r="B69" s="32">
        <v>10</v>
      </c>
      <c r="C69" s="211" t="s">
        <v>50</v>
      </c>
      <c r="D69" s="17" t="s">
        <v>73</v>
      </c>
      <c r="E69" s="13" t="b">
        <v>0</v>
      </c>
      <c r="F69" s="16"/>
      <c r="G69" s="16"/>
      <c r="H69" s="33"/>
    </row>
    <row r="70" spans="1:8" s="34" customFormat="1" ht="15" x14ac:dyDescent="0.3">
      <c r="A70" s="31">
        <f>WORKDAY(B2,B70)</f>
        <v>46017</v>
      </c>
      <c r="B70" s="32">
        <v>10</v>
      </c>
      <c r="C70" s="211" t="s">
        <v>50</v>
      </c>
      <c r="D70" s="17" t="s">
        <v>74</v>
      </c>
      <c r="E70" s="13" t="b">
        <v>0</v>
      </c>
      <c r="F70" s="16"/>
      <c r="G70" s="16"/>
      <c r="H70" s="33"/>
    </row>
    <row r="71" spans="1:8" s="34" customFormat="1" ht="30" x14ac:dyDescent="0.3">
      <c r="A71" s="31">
        <f>WORKDAY(B2,B71)</f>
        <v>46017</v>
      </c>
      <c r="B71" s="32">
        <v>10</v>
      </c>
      <c r="C71" s="211" t="s">
        <v>50</v>
      </c>
      <c r="D71" s="17" t="s">
        <v>75</v>
      </c>
      <c r="E71" s="13" t="b">
        <v>0</v>
      </c>
      <c r="F71" s="16"/>
      <c r="G71" s="16"/>
      <c r="H71" s="33"/>
    </row>
    <row r="72" spans="1:8" s="34" customFormat="1" ht="15" x14ac:dyDescent="0.3">
      <c r="A72" s="31">
        <f>WORKDAY(B2,B72)</f>
        <v>46017</v>
      </c>
      <c r="B72" s="32">
        <v>10</v>
      </c>
      <c r="C72" s="211" t="s">
        <v>50</v>
      </c>
      <c r="D72" s="17" t="s">
        <v>76</v>
      </c>
      <c r="E72" s="13" t="b">
        <v>0</v>
      </c>
      <c r="F72" s="16"/>
      <c r="G72" s="16"/>
      <c r="H72" s="33"/>
    </row>
    <row r="73" spans="1:8" s="34" customFormat="1" ht="15" x14ac:dyDescent="0.3">
      <c r="A73" s="31">
        <f>WORKDAY(B2,B77)</f>
        <v>46017</v>
      </c>
      <c r="B73" s="32">
        <v>10</v>
      </c>
      <c r="C73" s="211" t="s">
        <v>50</v>
      </c>
      <c r="D73" s="17" t="s">
        <v>77</v>
      </c>
      <c r="E73" s="100" t="b">
        <v>0</v>
      </c>
      <c r="F73" s="16"/>
      <c r="G73" s="16"/>
      <c r="H73" s="33"/>
    </row>
    <row r="74" spans="1:8" s="34" customFormat="1" ht="15" x14ac:dyDescent="0.3">
      <c r="A74" s="31">
        <f>WORKDAY(B2,B74)</f>
        <v>46017</v>
      </c>
      <c r="B74" s="32">
        <v>10</v>
      </c>
      <c r="C74" s="211" t="s">
        <v>50</v>
      </c>
      <c r="D74" s="17" t="s">
        <v>78</v>
      </c>
      <c r="E74" s="100" t="b">
        <v>0</v>
      </c>
      <c r="F74" s="16"/>
      <c r="G74" s="16"/>
      <c r="H74" s="33"/>
    </row>
    <row r="75" spans="1:8" s="34" customFormat="1" ht="15" x14ac:dyDescent="0.3">
      <c r="A75" s="31">
        <f>WORKDAY(B2,B75)</f>
        <v>46017</v>
      </c>
      <c r="B75" s="32">
        <v>10</v>
      </c>
      <c r="C75" s="211" t="s">
        <v>50</v>
      </c>
      <c r="D75" s="17" t="s">
        <v>79</v>
      </c>
      <c r="E75" s="100" t="b">
        <v>0</v>
      </c>
      <c r="F75" s="16"/>
      <c r="G75" s="16"/>
      <c r="H75" s="33"/>
    </row>
    <row r="76" spans="1:8" s="34" customFormat="1" ht="15" x14ac:dyDescent="0.3">
      <c r="A76" s="31">
        <f>WORKDAY(B2,B76)</f>
        <v>46017</v>
      </c>
      <c r="B76" s="32">
        <v>10</v>
      </c>
      <c r="C76" s="211" t="s">
        <v>50</v>
      </c>
      <c r="D76" s="17" t="s">
        <v>80</v>
      </c>
      <c r="E76" s="13" t="b">
        <v>0</v>
      </c>
      <c r="F76" s="16"/>
      <c r="G76" s="16"/>
      <c r="H76" s="33"/>
    </row>
    <row r="77" spans="1:8" s="34" customFormat="1" ht="15" x14ac:dyDescent="0.3">
      <c r="A77" s="31">
        <f>WORKDAY(B2,B77)</f>
        <v>46017</v>
      </c>
      <c r="B77" s="32">
        <v>10</v>
      </c>
      <c r="C77" s="211" t="s">
        <v>50</v>
      </c>
      <c r="D77" s="17" t="s">
        <v>81</v>
      </c>
      <c r="E77" s="13" t="b">
        <v>0</v>
      </c>
      <c r="F77" s="16"/>
      <c r="G77" s="16"/>
      <c r="H77" s="33"/>
    </row>
    <row r="78" spans="1:8" s="34" customFormat="1" ht="15" x14ac:dyDescent="0.3">
      <c r="A78" s="31">
        <f>WORKDAY(B2,B78)</f>
        <v>46017</v>
      </c>
      <c r="B78" s="32">
        <v>10</v>
      </c>
      <c r="C78" s="211" t="s">
        <v>50</v>
      </c>
      <c r="D78" s="17" t="s">
        <v>82</v>
      </c>
      <c r="E78" s="13" t="b">
        <v>0</v>
      </c>
      <c r="F78" s="16"/>
      <c r="G78" s="16"/>
      <c r="H78" s="33"/>
    </row>
    <row r="79" spans="1:8" s="34" customFormat="1" ht="15" x14ac:dyDescent="0.3">
      <c r="A79" s="290"/>
      <c r="B79" s="291"/>
      <c r="C79" s="292"/>
      <c r="D79" s="58" t="s">
        <v>83</v>
      </c>
      <c r="E79" s="16"/>
      <c r="F79" s="16"/>
      <c r="G79" s="16"/>
      <c r="H79" s="33"/>
    </row>
    <row r="80" spans="1:8" s="34" customFormat="1" ht="15" x14ac:dyDescent="0.25">
      <c r="A80" s="31">
        <f>WORKDAY(B2,B80)</f>
        <v>46017</v>
      </c>
      <c r="B80" s="32">
        <v>10</v>
      </c>
      <c r="C80" s="211" t="s">
        <v>50</v>
      </c>
      <c r="D80" s="59" t="s">
        <v>84</v>
      </c>
      <c r="E80" s="16"/>
      <c r="F80" s="16"/>
      <c r="G80" s="16"/>
      <c r="H80" s="33"/>
    </row>
    <row r="81" spans="1:8" s="34" customFormat="1" ht="15" x14ac:dyDescent="0.3">
      <c r="A81" s="31">
        <f>WORKDAY(B2,B81)</f>
        <v>46017</v>
      </c>
      <c r="B81" s="32">
        <v>10</v>
      </c>
      <c r="C81" s="211" t="s">
        <v>50</v>
      </c>
      <c r="D81" s="17" t="s">
        <v>85</v>
      </c>
      <c r="E81" s="13" t="b">
        <v>0</v>
      </c>
      <c r="F81" s="16"/>
      <c r="G81" s="16"/>
      <c r="H81" s="33"/>
    </row>
    <row r="82" spans="1:8" s="34" customFormat="1" ht="15" x14ac:dyDescent="0.3">
      <c r="A82" s="31">
        <f>WORKDAY(B2,B82)</f>
        <v>46017</v>
      </c>
      <c r="B82" s="32">
        <v>10</v>
      </c>
      <c r="C82" s="211" t="s">
        <v>50</v>
      </c>
      <c r="D82" s="17" t="s">
        <v>86</v>
      </c>
      <c r="E82" s="13" t="b">
        <v>0</v>
      </c>
      <c r="F82" s="16"/>
      <c r="G82" s="16"/>
      <c r="H82" s="33"/>
    </row>
    <row r="83" spans="1:8" s="34" customFormat="1" ht="15" x14ac:dyDescent="0.3">
      <c r="A83" s="31">
        <f>WORKDAY(B2,B83)</f>
        <v>46017</v>
      </c>
      <c r="B83" s="32">
        <v>10</v>
      </c>
      <c r="C83" s="211" t="s">
        <v>50</v>
      </c>
      <c r="D83" s="17" t="s">
        <v>87</v>
      </c>
      <c r="E83" s="13" t="b">
        <v>0</v>
      </c>
      <c r="F83" s="16"/>
      <c r="G83" s="16"/>
      <c r="H83" s="33"/>
    </row>
    <row r="84" spans="1:8" s="34" customFormat="1" ht="15" x14ac:dyDescent="0.3">
      <c r="A84" s="31">
        <f>WORKDAY(B2,B84)</f>
        <v>46017</v>
      </c>
      <c r="B84" s="32">
        <v>10</v>
      </c>
      <c r="C84" s="211" t="s">
        <v>50</v>
      </c>
      <c r="D84" s="17" t="s">
        <v>88</v>
      </c>
      <c r="E84" s="13" t="b">
        <v>0</v>
      </c>
      <c r="F84" s="16"/>
      <c r="G84" s="16"/>
      <c r="H84" s="33"/>
    </row>
    <row r="85" spans="1:8" s="34" customFormat="1" ht="15" x14ac:dyDescent="0.3">
      <c r="A85" s="31">
        <f>WORKDAY(B2,B85)</f>
        <v>46017</v>
      </c>
      <c r="B85" s="32">
        <v>10</v>
      </c>
      <c r="C85" s="211" t="s">
        <v>50</v>
      </c>
      <c r="D85" s="17" t="s">
        <v>89</v>
      </c>
      <c r="E85" s="13" t="b">
        <v>0</v>
      </c>
      <c r="F85" s="16"/>
      <c r="G85" s="16"/>
      <c r="H85" s="33"/>
    </row>
    <row r="86" spans="1:8" s="34" customFormat="1" ht="15" x14ac:dyDescent="0.3">
      <c r="A86" s="31">
        <f>WORKDAY(B2,B86)</f>
        <v>46017</v>
      </c>
      <c r="B86" s="32">
        <v>10</v>
      </c>
      <c r="C86" s="211" t="s">
        <v>50</v>
      </c>
      <c r="D86" s="17" t="s">
        <v>90</v>
      </c>
      <c r="E86" s="13" t="b">
        <v>0</v>
      </c>
      <c r="F86" s="16"/>
      <c r="G86" s="16"/>
      <c r="H86" s="33"/>
    </row>
    <row r="87" spans="1:8" s="34" customFormat="1" ht="15" x14ac:dyDescent="0.25">
      <c r="A87" s="31">
        <f>WORKDAY(B2,B87)</f>
        <v>46017</v>
      </c>
      <c r="B87" s="32">
        <v>10</v>
      </c>
      <c r="C87" s="211" t="s">
        <v>50</v>
      </c>
      <c r="D87" s="59" t="s">
        <v>91</v>
      </c>
      <c r="E87" s="13" t="b">
        <v>0</v>
      </c>
      <c r="F87" s="16"/>
      <c r="G87" s="16"/>
      <c r="H87" s="33"/>
    </row>
    <row r="88" spans="1:8" s="34" customFormat="1" ht="15" x14ac:dyDescent="0.3">
      <c r="A88" s="31">
        <f>WORKDAY(B2,B88)</f>
        <v>46017</v>
      </c>
      <c r="B88" s="32">
        <v>10</v>
      </c>
      <c r="C88" s="211" t="s">
        <v>50</v>
      </c>
      <c r="D88" s="17" t="s">
        <v>92</v>
      </c>
      <c r="E88" s="13" t="b">
        <v>0</v>
      </c>
      <c r="F88" s="16"/>
      <c r="G88" s="16"/>
      <c r="H88" s="33"/>
    </row>
    <row r="89" spans="1:8" s="34" customFormat="1" ht="15" x14ac:dyDescent="0.3">
      <c r="A89" s="31">
        <f>WORKDAY(B2,B89)</f>
        <v>46017</v>
      </c>
      <c r="B89" s="32">
        <v>10</v>
      </c>
      <c r="C89" s="211" t="s">
        <v>50</v>
      </c>
      <c r="D89" s="17" t="s">
        <v>93</v>
      </c>
      <c r="E89" s="13" t="b">
        <v>0</v>
      </c>
      <c r="F89" s="16"/>
      <c r="G89" s="16"/>
      <c r="H89" s="33"/>
    </row>
    <row r="90" spans="1:8" s="34" customFormat="1" ht="15" x14ac:dyDescent="0.3">
      <c r="A90" s="31">
        <f>WORKDAY(B2,B90)</f>
        <v>46017</v>
      </c>
      <c r="B90" s="32">
        <v>10</v>
      </c>
      <c r="C90" s="211" t="s">
        <v>50</v>
      </c>
      <c r="D90" s="17" t="s">
        <v>94</v>
      </c>
      <c r="E90" s="13" t="b">
        <v>0</v>
      </c>
      <c r="F90" s="16"/>
      <c r="G90" s="16"/>
      <c r="H90" s="33"/>
    </row>
    <row r="91" spans="1:8" s="34" customFormat="1" ht="15" x14ac:dyDescent="0.3">
      <c r="A91" s="31">
        <f>WORKDAY(B2,B91)</f>
        <v>46017</v>
      </c>
      <c r="B91" s="32">
        <v>10</v>
      </c>
      <c r="C91" s="211" t="s">
        <v>50</v>
      </c>
      <c r="D91" s="104" t="s">
        <v>95</v>
      </c>
      <c r="E91" s="13" t="b">
        <v>0</v>
      </c>
      <c r="F91" s="16"/>
      <c r="G91" s="16"/>
    </row>
    <row r="92" spans="1:8" s="34" customFormat="1" ht="15" x14ac:dyDescent="0.3">
      <c r="A92" s="31">
        <f>WORKDAY(B2,B92)</f>
        <v>46017</v>
      </c>
      <c r="B92" s="32">
        <v>10</v>
      </c>
      <c r="C92" s="211" t="s">
        <v>50</v>
      </c>
      <c r="D92" s="103" t="s">
        <v>96</v>
      </c>
      <c r="E92" s="13" t="b">
        <v>0</v>
      </c>
      <c r="F92" s="16"/>
      <c r="G92" s="16"/>
    </row>
    <row r="93" spans="1:8" s="34" customFormat="1" ht="15" x14ac:dyDescent="0.3">
      <c r="A93" s="31">
        <f>WORKDAY(B2,B93)</f>
        <v>46017</v>
      </c>
      <c r="B93" s="32">
        <v>10</v>
      </c>
      <c r="C93" s="211" t="s">
        <v>50</v>
      </c>
      <c r="D93" s="102" t="s">
        <v>97</v>
      </c>
      <c r="E93" s="13" t="b">
        <v>0</v>
      </c>
      <c r="F93" s="16"/>
      <c r="G93" s="16"/>
    </row>
    <row r="94" spans="1:8" s="34" customFormat="1" ht="15" x14ac:dyDescent="0.3">
      <c r="A94" s="31">
        <f>WORKDAY(B2,B94)</f>
        <v>46017</v>
      </c>
      <c r="B94" s="32">
        <v>10</v>
      </c>
      <c r="C94" s="53" t="s">
        <v>50</v>
      </c>
      <c r="D94" s="107" t="s">
        <v>98</v>
      </c>
      <c r="E94" s="13" t="b">
        <v>0</v>
      </c>
      <c r="F94" s="16"/>
      <c r="G94" s="16"/>
    </row>
    <row r="95" spans="1:8" s="34" customFormat="1" ht="15" x14ac:dyDescent="0.3">
      <c r="A95" s="31">
        <f>WORKDAY(B2,B95)</f>
        <v>46017</v>
      </c>
      <c r="B95" s="32">
        <v>10</v>
      </c>
      <c r="C95" s="53" t="s">
        <v>50</v>
      </c>
      <c r="D95" s="108" t="s">
        <v>99</v>
      </c>
      <c r="E95" s="13" t="b">
        <v>0</v>
      </c>
      <c r="F95" s="16"/>
      <c r="G95" s="16"/>
    </row>
    <row r="96" spans="1:8" s="34" customFormat="1" ht="15" x14ac:dyDescent="0.3">
      <c r="A96" s="31">
        <f>WORKDAY(B2,B96)</f>
        <v>46017</v>
      </c>
      <c r="B96" s="32">
        <v>10</v>
      </c>
      <c r="C96" s="53" t="s">
        <v>50</v>
      </c>
      <c r="D96" s="108" t="s">
        <v>100</v>
      </c>
      <c r="E96" s="13" t="b">
        <v>0</v>
      </c>
      <c r="F96" s="16"/>
      <c r="G96" s="16"/>
    </row>
    <row r="97" spans="1:8" s="34" customFormat="1" ht="15" x14ac:dyDescent="0.3">
      <c r="A97" s="31">
        <f>WORKDAY(B2,B97)</f>
        <v>46017</v>
      </c>
      <c r="B97" s="32">
        <v>10</v>
      </c>
      <c r="C97" s="53" t="s">
        <v>50</v>
      </c>
      <c r="D97" s="108" t="s">
        <v>101</v>
      </c>
      <c r="E97" s="13" t="b">
        <v>0</v>
      </c>
      <c r="F97" s="16"/>
      <c r="G97" s="16"/>
    </row>
    <row r="98" spans="1:8" s="34" customFormat="1" ht="15" x14ac:dyDescent="0.3">
      <c r="A98" s="31">
        <f>WORKDAY(B2,B98)</f>
        <v>46017</v>
      </c>
      <c r="B98" s="32">
        <v>10</v>
      </c>
      <c r="C98" s="53" t="s">
        <v>50</v>
      </c>
      <c r="D98" s="107" t="s">
        <v>102</v>
      </c>
      <c r="E98" s="13" t="b">
        <v>0</v>
      </c>
      <c r="F98" s="16"/>
      <c r="G98" s="16"/>
      <c r="H98" s="34" t="s">
        <v>103</v>
      </c>
    </row>
    <row r="99" spans="1:8" s="34" customFormat="1" ht="15" x14ac:dyDescent="0.3">
      <c r="A99" s="31">
        <f>WORKDAY(B2,B99)</f>
        <v>46017</v>
      </c>
      <c r="B99" s="32">
        <v>10</v>
      </c>
      <c r="C99" s="53" t="s">
        <v>50</v>
      </c>
      <c r="D99" s="108" t="s">
        <v>104</v>
      </c>
      <c r="E99" s="13" t="b">
        <v>0</v>
      </c>
      <c r="F99" s="16"/>
      <c r="G99" s="16"/>
    </row>
    <row r="100" spans="1:8" x14ac:dyDescent="0.3">
      <c r="C100" s="208"/>
      <c r="D100" s="106"/>
      <c r="E100" s="27"/>
    </row>
    <row r="101" spans="1:8" s="18" customFormat="1" ht="24" x14ac:dyDescent="0.3">
      <c r="A101" s="300" t="s">
        <v>105</v>
      </c>
      <c r="B101" s="300"/>
      <c r="C101" s="300"/>
      <c r="D101" s="300"/>
      <c r="E101" s="300"/>
      <c r="F101" s="300"/>
      <c r="G101" s="300"/>
    </row>
    <row r="102" spans="1:8" ht="30" x14ac:dyDescent="0.3">
      <c r="A102" s="41" t="s">
        <v>4</v>
      </c>
      <c r="B102" s="212" t="s">
        <v>5</v>
      </c>
      <c r="C102" s="212" t="s">
        <v>6</v>
      </c>
      <c r="D102" s="42" t="s">
        <v>7</v>
      </c>
      <c r="E102" s="43" t="s">
        <v>8</v>
      </c>
      <c r="F102" s="42" t="s">
        <v>9</v>
      </c>
      <c r="G102" s="42" t="s">
        <v>10</v>
      </c>
    </row>
    <row r="103" spans="1:8" ht="15" x14ac:dyDescent="0.3">
      <c r="A103" s="293"/>
      <c r="B103" s="294"/>
      <c r="C103" s="295"/>
      <c r="D103" s="42" t="s">
        <v>106</v>
      </c>
      <c r="E103" s="286" t="b">
        <v>0</v>
      </c>
      <c r="F103" s="43"/>
      <c r="G103" s="42"/>
    </row>
    <row r="104" spans="1:8" ht="30" x14ac:dyDescent="0.3">
      <c r="A104" s="44">
        <f>WORKDAY(B2,B104)</f>
        <v>46031</v>
      </c>
      <c r="B104" s="45">
        <v>20</v>
      </c>
      <c r="C104" s="45" t="s">
        <v>30</v>
      </c>
      <c r="D104" s="134" t="s">
        <v>107</v>
      </c>
      <c r="E104" s="140" t="b">
        <v>0</v>
      </c>
      <c r="F104" s="43"/>
      <c r="G104" s="42"/>
    </row>
    <row r="105" spans="1:8" ht="30" x14ac:dyDescent="0.3">
      <c r="A105" s="44">
        <f>WORKDAY(B2,B105)</f>
        <v>46031</v>
      </c>
      <c r="B105" s="45">
        <v>20</v>
      </c>
      <c r="C105" s="45" t="s">
        <v>30</v>
      </c>
      <c r="D105" s="149" t="s">
        <v>108</v>
      </c>
      <c r="E105" s="140" t="b">
        <v>0</v>
      </c>
      <c r="F105" s="43"/>
      <c r="G105" s="42"/>
    </row>
    <row r="106" spans="1:8" ht="27.75" customHeight="1" x14ac:dyDescent="0.3">
      <c r="A106" s="44">
        <f>WORKDAY(B2,B106)</f>
        <v>46031</v>
      </c>
      <c r="B106" s="45">
        <v>20</v>
      </c>
      <c r="C106" s="45" t="s">
        <v>50</v>
      </c>
      <c r="D106" s="287" t="s">
        <v>109</v>
      </c>
      <c r="E106" s="140" t="b">
        <v>0</v>
      </c>
      <c r="F106" s="43"/>
      <c r="G106" s="141" t="s">
        <v>110</v>
      </c>
    </row>
    <row r="107" spans="1:8" ht="30" x14ac:dyDescent="0.3">
      <c r="A107" s="44">
        <f>WORKDAY(B2,B107)</f>
        <v>46031</v>
      </c>
      <c r="B107" s="45">
        <v>20</v>
      </c>
      <c r="C107" s="45" t="s">
        <v>30</v>
      </c>
      <c r="D107" s="83" t="s">
        <v>111</v>
      </c>
      <c r="E107" s="140" t="b">
        <v>0</v>
      </c>
      <c r="F107" s="43"/>
      <c r="G107" s="42"/>
    </row>
    <row r="108" spans="1:8" ht="30" x14ac:dyDescent="0.3">
      <c r="A108" s="44">
        <f>WORKDAY(B2,B108)</f>
        <v>46031</v>
      </c>
      <c r="B108" s="45">
        <v>20</v>
      </c>
      <c r="C108" s="45" t="s">
        <v>30</v>
      </c>
      <c r="D108" s="285" t="s">
        <v>112</v>
      </c>
      <c r="E108" s="49" t="b">
        <v>0</v>
      </c>
      <c r="F108" s="50"/>
      <c r="G108" s="50"/>
    </row>
    <row r="109" spans="1:8" ht="30" x14ac:dyDescent="0.25">
      <c r="A109" s="44">
        <f>WORKDAY(B2,B109)</f>
        <v>46031</v>
      </c>
      <c r="B109" s="45">
        <v>20</v>
      </c>
      <c r="C109" s="284" t="s">
        <v>30</v>
      </c>
      <c r="D109" s="285" t="s">
        <v>113</v>
      </c>
      <c r="E109" s="49" t="b">
        <v>0</v>
      </c>
      <c r="F109" s="50"/>
      <c r="G109" s="50"/>
    </row>
    <row r="110" spans="1:8" ht="30" x14ac:dyDescent="0.3">
      <c r="A110" s="44">
        <f>WORKDAY(B2,B110)</f>
        <v>46031</v>
      </c>
      <c r="B110" s="45">
        <v>20</v>
      </c>
      <c r="C110" s="45" t="s">
        <v>30</v>
      </c>
      <c r="D110" s="47" t="s">
        <v>114</v>
      </c>
      <c r="E110" s="49" t="b">
        <v>0</v>
      </c>
      <c r="F110" s="50"/>
      <c r="G110" s="50"/>
    </row>
    <row r="111" spans="1:8" ht="30" x14ac:dyDescent="0.25">
      <c r="A111" s="44">
        <f>WORKDAY(B2,B111)</f>
        <v>46031</v>
      </c>
      <c r="B111" s="45">
        <v>20</v>
      </c>
      <c r="C111" s="45" t="s">
        <v>30</v>
      </c>
      <c r="D111" s="28" t="s">
        <v>115</v>
      </c>
      <c r="E111" s="49" t="b">
        <v>0</v>
      </c>
      <c r="F111" s="50"/>
      <c r="G111" s="50"/>
    </row>
    <row r="112" spans="1:8" ht="27.6" x14ac:dyDescent="0.25">
      <c r="A112" s="44">
        <f>WORKDAY(B2,B112)</f>
        <v>46031</v>
      </c>
      <c r="B112" s="45">
        <v>20</v>
      </c>
      <c r="C112" s="213" t="s">
        <v>30</v>
      </c>
      <c r="D112" s="142" t="s">
        <v>116</v>
      </c>
      <c r="E112" s="49" t="b">
        <v>0</v>
      </c>
      <c r="F112" s="50"/>
      <c r="G112" s="50"/>
    </row>
    <row r="113" spans="1:79" ht="27.6" x14ac:dyDescent="0.25">
      <c r="A113" s="44">
        <f>WORKDAY(B2,B113)</f>
        <v>46031</v>
      </c>
      <c r="B113" s="45">
        <v>20</v>
      </c>
      <c r="C113" s="213" t="s">
        <v>30</v>
      </c>
      <c r="D113" s="142" t="s">
        <v>117</v>
      </c>
      <c r="E113" s="49" t="b">
        <v>0</v>
      </c>
      <c r="F113" s="50"/>
      <c r="G113" s="50"/>
    </row>
    <row r="114" spans="1:79" ht="28.5" customHeight="1" x14ac:dyDescent="0.25">
      <c r="A114" s="44">
        <f>WORKDAY(B2,B114)</f>
        <v>46031</v>
      </c>
      <c r="B114" s="45">
        <v>20</v>
      </c>
      <c r="C114" s="213" t="s">
        <v>50</v>
      </c>
      <c r="D114" s="142" t="s">
        <v>118</v>
      </c>
      <c r="E114" s="49" t="b">
        <v>0</v>
      </c>
      <c r="F114" s="50"/>
      <c r="G114" s="50"/>
    </row>
    <row r="115" spans="1:79" ht="30" x14ac:dyDescent="0.3">
      <c r="A115" s="44">
        <f>WORKDAY(B2,B115)</f>
        <v>46031</v>
      </c>
      <c r="B115" s="45">
        <v>20</v>
      </c>
      <c r="C115" s="213" t="s">
        <v>30</v>
      </c>
      <c r="D115" s="134" t="s">
        <v>119</v>
      </c>
      <c r="E115" s="49" t="b">
        <v>0</v>
      </c>
      <c r="F115" s="50"/>
      <c r="G115" s="50"/>
    </row>
    <row r="116" spans="1:79" s="52" customFormat="1" ht="30" x14ac:dyDescent="0.3">
      <c r="A116" s="44">
        <f>WORKDAY(B2,B116)</f>
        <v>46031</v>
      </c>
      <c r="B116" s="45">
        <v>20</v>
      </c>
      <c r="C116" s="213" t="s">
        <v>50</v>
      </c>
      <c r="D116" s="143" t="s">
        <v>120</v>
      </c>
      <c r="E116" s="49" t="b">
        <v>0</v>
      </c>
      <c r="F116" s="50"/>
      <c r="G116" s="50"/>
      <c r="H116" s="18"/>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51"/>
    </row>
    <row r="117" spans="1:79" ht="15" x14ac:dyDescent="0.25">
      <c r="A117" s="44">
        <f>WORKDAY(B2,B117)</f>
        <v>46031</v>
      </c>
      <c r="B117" s="45">
        <v>20</v>
      </c>
      <c r="C117" s="213" t="s">
        <v>50</v>
      </c>
      <c r="D117" s="144" t="s">
        <v>121</v>
      </c>
      <c r="E117" s="49" t="b">
        <v>0</v>
      </c>
      <c r="F117" s="50"/>
      <c r="G117" s="50"/>
    </row>
    <row r="118" spans="1:79" ht="20.25" customHeight="1" x14ac:dyDescent="0.3">
      <c r="A118" s="44">
        <f>WORKDAY(B2,B118)</f>
        <v>46031</v>
      </c>
      <c r="B118" s="45">
        <v>20</v>
      </c>
      <c r="C118" s="213" t="s">
        <v>50</v>
      </c>
      <c r="D118" s="134" t="s">
        <v>122</v>
      </c>
      <c r="E118" s="49" t="b">
        <v>0</v>
      </c>
      <c r="F118" s="50"/>
      <c r="G118" s="50"/>
    </row>
    <row r="119" spans="1:79" ht="27.6" x14ac:dyDescent="0.3">
      <c r="A119" s="44">
        <f>WORKDAY(B2,B119)</f>
        <v>46031</v>
      </c>
      <c r="B119" s="45">
        <v>20</v>
      </c>
      <c r="C119" s="213" t="s">
        <v>30</v>
      </c>
      <c r="D119" s="145" t="s">
        <v>123</v>
      </c>
      <c r="E119" s="49" t="b">
        <v>0</v>
      </c>
      <c r="F119" s="50"/>
      <c r="G119" s="50"/>
    </row>
    <row r="120" spans="1:79" ht="15" x14ac:dyDescent="0.3">
      <c r="A120" s="44">
        <f>WORKDAY(B2,B120)</f>
        <v>46031</v>
      </c>
      <c r="B120" s="45">
        <v>20</v>
      </c>
      <c r="C120" s="213" t="s">
        <v>50</v>
      </c>
      <c r="D120" s="134" t="s">
        <v>124</v>
      </c>
      <c r="E120" s="49" t="b">
        <v>0</v>
      </c>
      <c r="F120" s="50"/>
      <c r="G120" s="50"/>
    </row>
    <row r="121" spans="1:79" ht="15" x14ac:dyDescent="0.25">
      <c r="A121" s="44">
        <f>WORKDAY(B2,B121)</f>
        <v>46031</v>
      </c>
      <c r="B121" s="45">
        <v>20</v>
      </c>
      <c r="C121" s="213" t="s">
        <v>50</v>
      </c>
      <c r="D121" s="146" t="s">
        <v>125</v>
      </c>
      <c r="E121" s="49" t="b">
        <v>0</v>
      </c>
      <c r="F121" s="50"/>
      <c r="G121" s="50"/>
    </row>
    <row r="122" spans="1:79" ht="30" x14ac:dyDescent="0.25">
      <c r="A122" s="44">
        <f>WORKDAY(B2,B122)</f>
        <v>46031</v>
      </c>
      <c r="B122" s="45">
        <v>20</v>
      </c>
      <c r="C122" s="213" t="s">
        <v>30</v>
      </c>
      <c r="D122" s="28" t="s">
        <v>126</v>
      </c>
      <c r="E122" s="49" t="b">
        <v>0</v>
      </c>
      <c r="F122" s="50"/>
      <c r="G122" s="50"/>
    </row>
    <row r="123" spans="1:79" ht="27.6" x14ac:dyDescent="0.25">
      <c r="A123" s="44">
        <f>WORKDAY(B2,B123)</f>
        <v>46031</v>
      </c>
      <c r="B123" s="45">
        <v>20</v>
      </c>
      <c r="C123" s="213" t="s">
        <v>30</v>
      </c>
      <c r="D123" s="147" t="s">
        <v>127</v>
      </c>
      <c r="E123" s="49" t="b">
        <v>0</v>
      </c>
      <c r="F123" s="50"/>
      <c r="G123" s="50"/>
    </row>
    <row r="124" spans="1:79" ht="15" x14ac:dyDescent="0.25">
      <c r="A124" s="44">
        <f>WORKDAY(B2,B124)</f>
        <v>46031</v>
      </c>
      <c r="B124" s="45">
        <v>20</v>
      </c>
      <c r="C124" s="213" t="s">
        <v>50</v>
      </c>
      <c r="D124" s="28" t="s">
        <v>128</v>
      </c>
      <c r="E124" s="49" t="b">
        <v>0</v>
      </c>
      <c r="F124" s="50"/>
      <c r="G124" s="50"/>
    </row>
    <row r="125" spans="1:79" ht="15" x14ac:dyDescent="0.25">
      <c r="A125" s="44">
        <f>WORKDAY(B2,B125)</f>
        <v>46031</v>
      </c>
      <c r="B125" s="45">
        <v>20</v>
      </c>
      <c r="C125" s="45" t="s">
        <v>50</v>
      </c>
      <c r="D125" s="218" t="s">
        <v>129</v>
      </c>
      <c r="E125" s="49" t="b">
        <v>0</v>
      </c>
      <c r="F125" s="50"/>
      <c r="G125" s="50"/>
    </row>
    <row r="126" spans="1:79" ht="15" x14ac:dyDescent="0.25">
      <c r="A126" s="293"/>
      <c r="B126" s="294"/>
      <c r="C126" s="295"/>
      <c r="D126" s="148" t="s">
        <v>130</v>
      </c>
      <c r="E126" s="105"/>
      <c r="F126" s="50"/>
      <c r="G126" s="50"/>
    </row>
    <row r="127" spans="1:79" ht="30" x14ac:dyDescent="0.3">
      <c r="A127" s="44">
        <f>WORKDAY(B2,B127)</f>
        <v>46031</v>
      </c>
      <c r="B127" s="45">
        <v>20</v>
      </c>
      <c r="C127" s="213" t="s">
        <v>30</v>
      </c>
      <c r="D127" s="149" t="s">
        <v>131</v>
      </c>
      <c r="E127" s="49" t="b">
        <v>0</v>
      </c>
      <c r="F127" s="50"/>
      <c r="G127" s="50"/>
    </row>
    <row r="128" spans="1:79" ht="27.6" x14ac:dyDescent="0.3">
      <c r="A128" s="44">
        <f>WORKDAY(B2,B128)</f>
        <v>46031</v>
      </c>
      <c r="B128" s="45">
        <v>20</v>
      </c>
      <c r="C128" s="213" t="s">
        <v>30</v>
      </c>
      <c r="D128" s="150" t="s">
        <v>132</v>
      </c>
      <c r="E128" s="49" t="b">
        <v>0</v>
      </c>
      <c r="F128" s="50"/>
      <c r="G128" s="50"/>
    </row>
    <row r="129" spans="1:7" ht="30" x14ac:dyDescent="0.3">
      <c r="A129" s="44">
        <f>WORKDAY(B2,B129)</f>
        <v>46031</v>
      </c>
      <c r="B129" s="45">
        <v>20</v>
      </c>
      <c r="C129" s="213" t="s">
        <v>50</v>
      </c>
      <c r="D129" s="151" t="s">
        <v>133</v>
      </c>
      <c r="E129" s="49" t="b">
        <v>0</v>
      </c>
      <c r="F129" s="50"/>
      <c r="G129" s="50"/>
    </row>
    <row r="130" spans="1:7" ht="15" x14ac:dyDescent="0.3">
      <c r="A130" s="44">
        <f>WORKDAY(B2,B130)</f>
        <v>46031</v>
      </c>
      <c r="B130" s="45">
        <v>20</v>
      </c>
      <c r="C130" s="213" t="s">
        <v>50</v>
      </c>
      <c r="D130" s="151" t="s">
        <v>134</v>
      </c>
      <c r="E130" s="49" t="b">
        <v>0</v>
      </c>
      <c r="F130" s="50"/>
      <c r="G130" s="50"/>
    </row>
    <row r="131" spans="1:7" ht="30" x14ac:dyDescent="0.3">
      <c r="A131" s="44">
        <f>WORKDAY(B2,B131)</f>
        <v>46031</v>
      </c>
      <c r="B131" s="45">
        <v>20</v>
      </c>
      <c r="C131" s="213" t="s">
        <v>50</v>
      </c>
      <c r="D131" s="149" t="s">
        <v>135</v>
      </c>
      <c r="E131" s="49" t="b">
        <v>0</v>
      </c>
      <c r="F131" s="50"/>
      <c r="G131" s="50"/>
    </row>
    <row r="132" spans="1:7" ht="27.6" x14ac:dyDescent="0.3">
      <c r="A132" s="44">
        <f>WORKDAY(B2,B128)</f>
        <v>46031</v>
      </c>
      <c r="B132" s="45">
        <v>20</v>
      </c>
      <c r="C132" s="213" t="s">
        <v>30</v>
      </c>
      <c r="D132" s="134" t="s">
        <v>136</v>
      </c>
      <c r="E132" s="49" t="b">
        <v>0</v>
      </c>
      <c r="F132" s="50"/>
      <c r="G132" s="50"/>
    </row>
    <row r="133" spans="1:7" ht="15" x14ac:dyDescent="0.3">
      <c r="A133" s="44">
        <f>WORKDAY(B2,B133)</f>
        <v>46031</v>
      </c>
      <c r="B133" s="45">
        <v>20</v>
      </c>
      <c r="C133" s="213" t="s">
        <v>50</v>
      </c>
      <c r="D133" s="149" t="s">
        <v>137</v>
      </c>
      <c r="E133" s="49" t="b">
        <v>0</v>
      </c>
      <c r="F133" s="50"/>
      <c r="G133" s="50" t="s">
        <v>138</v>
      </c>
    </row>
    <row r="134" spans="1:7" ht="15" x14ac:dyDescent="0.3">
      <c r="A134" s="44">
        <f>WORKDAY(B2,B134)</f>
        <v>46031</v>
      </c>
      <c r="B134" s="45">
        <v>20</v>
      </c>
      <c r="C134" s="213" t="s">
        <v>50</v>
      </c>
      <c r="D134" s="149" t="s">
        <v>139</v>
      </c>
      <c r="E134" s="49" t="b">
        <v>0</v>
      </c>
      <c r="F134" s="50"/>
      <c r="G134" s="50"/>
    </row>
    <row r="135" spans="1:7" ht="30" x14ac:dyDescent="0.3">
      <c r="A135" s="44">
        <f>WORKDAY(B2,B135)</f>
        <v>46031</v>
      </c>
      <c r="B135" s="45">
        <v>20</v>
      </c>
      <c r="C135" s="213" t="s">
        <v>50</v>
      </c>
      <c r="D135" s="149" t="s">
        <v>140</v>
      </c>
      <c r="E135" s="49" t="b">
        <v>0</v>
      </c>
      <c r="F135" s="50"/>
      <c r="G135" s="50"/>
    </row>
    <row r="136" spans="1:7" ht="30" x14ac:dyDescent="0.3">
      <c r="A136" s="44">
        <f>WORKDAY(B2,B136)</f>
        <v>46031</v>
      </c>
      <c r="B136" s="45">
        <v>20</v>
      </c>
      <c r="C136" s="213" t="s">
        <v>50</v>
      </c>
      <c r="D136" s="152" t="s">
        <v>141</v>
      </c>
      <c r="E136" s="49" t="b">
        <v>0</v>
      </c>
      <c r="F136" s="50"/>
      <c r="G136" s="50"/>
    </row>
    <row r="137" spans="1:7" ht="15" x14ac:dyDescent="0.3">
      <c r="A137" s="44">
        <f>WORKDAY(B2,B137)</f>
        <v>46031</v>
      </c>
      <c r="B137" s="45">
        <v>20</v>
      </c>
      <c r="C137" s="213" t="s">
        <v>50</v>
      </c>
      <c r="D137" s="153" t="s">
        <v>142</v>
      </c>
      <c r="E137" s="49" t="b">
        <v>0</v>
      </c>
      <c r="F137" s="50"/>
      <c r="G137" s="50"/>
    </row>
    <row r="138" spans="1:7" ht="13.5" customHeight="1" x14ac:dyDescent="0.3">
      <c r="C138" s="208"/>
      <c r="D138" s="109"/>
      <c r="E138" s="27"/>
    </row>
    <row r="139" spans="1:7" ht="24.6" customHeight="1" x14ac:dyDescent="0.3">
      <c r="A139" s="298" t="s">
        <v>143</v>
      </c>
      <c r="B139" s="298"/>
      <c r="C139" s="298"/>
      <c r="D139" s="299"/>
      <c r="E139" s="298"/>
      <c r="F139" s="298"/>
      <c r="G139" s="298"/>
    </row>
    <row r="140" spans="1:7" ht="28.5" customHeight="1" x14ac:dyDescent="0.3">
      <c r="A140" s="38" t="s">
        <v>4</v>
      </c>
      <c r="B140" s="209" t="s">
        <v>5</v>
      </c>
      <c r="C140" s="209" t="s">
        <v>6</v>
      </c>
      <c r="D140" s="39" t="s">
        <v>7</v>
      </c>
      <c r="E140" s="40" t="s">
        <v>8</v>
      </c>
      <c r="F140" s="40" t="s">
        <v>9</v>
      </c>
      <c r="G140" s="39" t="s">
        <v>10</v>
      </c>
    </row>
    <row r="141" spans="1:7" ht="15.9" customHeight="1" x14ac:dyDescent="0.3">
      <c r="A141" s="290"/>
      <c r="B141" s="291"/>
      <c r="C141" s="292"/>
      <c r="D141" s="39" t="s">
        <v>144</v>
      </c>
      <c r="E141" s="16"/>
      <c r="F141" s="16"/>
      <c r="G141" s="16"/>
    </row>
    <row r="142" spans="1:7" ht="30" x14ac:dyDescent="0.3">
      <c r="A142" s="31">
        <f>WORKDAY(B2,B142)</f>
        <v>46059</v>
      </c>
      <c r="B142" s="53">
        <v>40</v>
      </c>
      <c r="C142" s="71" t="s">
        <v>30</v>
      </c>
      <c r="D142" s="116" t="s">
        <v>145</v>
      </c>
      <c r="E142" s="13" t="b">
        <v>0</v>
      </c>
      <c r="F142" s="16"/>
      <c r="G142" s="16"/>
    </row>
    <row r="143" spans="1:7" ht="30" x14ac:dyDescent="0.3">
      <c r="A143" s="31">
        <f>WORKDAY(B2,B143)</f>
        <v>46059</v>
      </c>
      <c r="B143" s="53">
        <v>40</v>
      </c>
      <c r="C143" s="71" t="s">
        <v>30</v>
      </c>
      <c r="D143" s="116" t="s">
        <v>146</v>
      </c>
      <c r="E143" s="13" t="b">
        <v>0</v>
      </c>
      <c r="F143" s="16"/>
      <c r="G143" s="16"/>
    </row>
    <row r="144" spans="1:7" ht="30" x14ac:dyDescent="0.3">
      <c r="A144" s="31">
        <f>WORKDAY(B2,B116)</f>
        <v>46031</v>
      </c>
      <c r="B144" s="53">
        <v>40</v>
      </c>
      <c r="C144" s="71" t="s">
        <v>30</v>
      </c>
      <c r="D144" s="116" t="s">
        <v>147</v>
      </c>
      <c r="E144" s="13" t="b">
        <v>0</v>
      </c>
      <c r="F144" s="16"/>
      <c r="G144" s="16"/>
    </row>
    <row r="145" spans="1:7" ht="30" x14ac:dyDescent="0.3">
      <c r="A145" s="31">
        <f>WORKDAY(B2,B145)</f>
        <v>46059</v>
      </c>
      <c r="B145" s="53">
        <v>40</v>
      </c>
      <c r="C145" s="71" t="s">
        <v>30</v>
      </c>
      <c r="D145" s="116" t="s">
        <v>148</v>
      </c>
      <c r="E145" s="13" t="b">
        <v>0</v>
      </c>
      <c r="F145" s="16"/>
      <c r="G145" s="16"/>
    </row>
    <row r="146" spans="1:7" ht="30" x14ac:dyDescent="0.3">
      <c r="A146" s="31">
        <f>WORKDAY(B2,B146)</f>
        <v>46059</v>
      </c>
      <c r="B146" s="53">
        <v>40</v>
      </c>
      <c r="C146" s="71" t="s">
        <v>30</v>
      </c>
      <c r="D146" s="116" t="s">
        <v>149</v>
      </c>
      <c r="E146" s="13" t="b">
        <v>0</v>
      </c>
      <c r="F146" s="16"/>
      <c r="G146" s="16"/>
    </row>
    <row r="147" spans="1:7" ht="30" x14ac:dyDescent="0.3">
      <c r="A147" s="31">
        <f>WORKDAY(B2,B147)</f>
        <v>46059</v>
      </c>
      <c r="B147" s="53">
        <v>40</v>
      </c>
      <c r="C147" s="71" t="s">
        <v>30</v>
      </c>
      <c r="D147" s="116" t="s">
        <v>150</v>
      </c>
      <c r="E147" s="13" t="b">
        <v>0</v>
      </c>
      <c r="F147" s="16"/>
      <c r="G147" s="117"/>
    </row>
    <row r="148" spans="1:7" ht="30" x14ac:dyDescent="0.3">
      <c r="A148" s="31">
        <f>WORKDAY(B2,B148)</f>
        <v>46059</v>
      </c>
      <c r="B148" s="53">
        <v>40</v>
      </c>
      <c r="C148" s="71" t="s">
        <v>30</v>
      </c>
      <c r="D148" s="116" t="s">
        <v>151</v>
      </c>
      <c r="E148" s="13" t="b">
        <v>0</v>
      </c>
      <c r="F148" s="16"/>
      <c r="G148" s="16"/>
    </row>
    <row r="149" spans="1:7" ht="30" x14ac:dyDescent="0.3">
      <c r="A149" s="31">
        <f>WORKDAY(B2,B149)</f>
        <v>46059</v>
      </c>
      <c r="B149" s="53">
        <v>40</v>
      </c>
      <c r="C149" s="71" t="s">
        <v>30</v>
      </c>
      <c r="D149" s="116" t="s">
        <v>152</v>
      </c>
      <c r="E149" s="13" t="b">
        <v>0</v>
      </c>
      <c r="F149" s="16"/>
      <c r="G149" s="16"/>
    </row>
    <row r="150" spans="1:7" ht="15" x14ac:dyDescent="0.3">
      <c r="A150" s="31">
        <f>WORKDAY(B2,B150)</f>
        <v>46059</v>
      </c>
      <c r="B150" s="32">
        <v>40</v>
      </c>
      <c r="C150" s="71" t="s">
        <v>50</v>
      </c>
      <c r="D150" s="15" t="s">
        <v>153</v>
      </c>
      <c r="E150" s="13" t="b">
        <v>0</v>
      </c>
      <c r="F150" s="16"/>
      <c r="G150" s="16"/>
    </row>
    <row r="151" spans="1:7" ht="15" x14ac:dyDescent="0.3">
      <c r="A151" s="31">
        <f>WORKDAY(B2,B151)</f>
        <v>46059</v>
      </c>
      <c r="B151" s="32">
        <v>40</v>
      </c>
      <c r="C151" s="71" t="s">
        <v>50</v>
      </c>
      <c r="D151" s="15" t="s">
        <v>154</v>
      </c>
      <c r="E151" s="13" t="b">
        <v>0</v>
      </c>
      <c r="F151" s="16"/>
      <c r="G151" s="16"/>
    </row>
    <row r="152" spans="1:7" ht="15" x14ac:dyDescent="0.25">
      <c r="A152" s="31">
        <f>WORKDAY(B2,B152)</f>
        <v>46059</v>
      </c>
      <c r="B152" s="32">
        <v>40</v>
      </c>
      <c r="C152" s="71" t="s">
        <v>50</v>
      </c>
      <c r="D152" s="110" t="s">
        <v>155</v>
      </c>
      <c r="E152" s="13" t="b">
        <v>0</v>
      </c>
      <c r="F152" s="16"/>
      <c r="G152" s="16"/>
    </row>
    <row r="153" spans="1:7" ht="15" x14ac:dyDescent="0.25">
      <c r="A153" s="31">
        <f>WORKDAY(B2,B153)</f>
        <v>46059</v>
      </c>
      <c r="B153" s="32">
        <v>40</v>
      </c>
      <c r="C153" s="71" t="s">
        <v>50</v>
      </c>
      <c r="D153" s="59" t="s">
        <v>156</v>
      </c>
      <c r="E153" s="13" t="b">
        <v>0</v>
      </c>
      <c r="F153" s="16"/>
      <c r="G153" s="16"/>
    </row>
    <row r="154" spans="1:7" ht="15" x14ac:dyDescent="0.3">
      <c r="A154" s="31">
        <f>WORKDAY(B2,B154)</f>
        <v>46059</v>
      </c>
      <c r="B154" s="32">
        <v>40</v>
      </c>
      <c r="C154" s="71" t="s">
        <v>50</v>
      </c>
      <c r="D154" s="118" t="s">
        <v>157</v>
      </c>
      <c r="E154" s="13" t="b">
        <v>0</v>
      </c>
      <c r="F154" s="16"/>
      <c r="G154" s="16"/>
    </row>
    <row r="155" spans="1:7" ht="15" x14ac:dyDescent="0.3">
      <c r="A155" s="31">
        <f>WORKDAY(B2,B155)</f>
        <v>46059</v>
      </c>
      <c r="B155" s="32">
        <v>40</v>
      </c>
      <c r="C155" s="71" t="s">
        <v>50</v>
      </c>
      <c r="D155" s="118" t="s">
        <v>158</v>
      </c>
      <c r="E155" s="13" t="b">
        <v>0</v>
      </c>
      <c r="F155" s="16"/>
      <c r="G155" s="16"/>
    </row>
    <row r="156" spans="1:7" ht="15" x14ac:dyDescent="0.3">
      <c r="A156" s="31">
        <f>WORKDAY(B2,B156)</f>
        <v>46059</v>
      </c>
      <c r="B156" s="32">
        <v>40</v>
      </c>
      <c r="C156" s="71" t="s">
        <v>50</v>
      </c>
      <c r="D156" s="118" t="s">
        <v>159</v>
      </c>
      <c r="E156" s="13" t="b">
        <v>0</v>
      </c>
      <c r="F156" s="16"/>
      <c r="G156" s="16"/>
    </row>
    <row r="157" spans="1:7" ht="15" x14ac:dyDescent="0.3">
      <c r="A157" s="31">
        <f>WORKDAY(B2,B157)</f>
        <v>46059</v>
      </c>
      <c r="B157" s="32">
        <v>40</v>
      </c>
      <c r="C157" s="71" t="s">
        <v>160</v>
      </c>
      <c r="D157" s="118" t="s">
        <v>161</v>
      </c>
      <c r="E157" s="13" t="b">
        <v>0</v>
      </c>
      <c r="F157" s="16"/>
      <c r="G157" s="16"/>
    </row>
    <row r="158" spans="1:7" ht="15" x14ac:dyDescent="0.3">
      <c r="A158" s="31">
        <f>WORKDAY(B2,B158)</f>
        <v>46059</v>
      </c>
      <c r="B158" s="32">
        <v>40</v>
      </c>
      <c r="C158" s="71" t="s">
        <v>50</v>
      </c>
      <c r="D158" s="118" t="s">
        <v>162</v>
      </c>
      <c r="E158" s="13" t="b">
        <v>0</v>
      </c>
      <c r="F158" s="16"/>
      <c r="G158" s="16"/>
    </row>
    <row r="159" spans="1:7" ht="15" x14ac:dyDescent="0.3">
      <c r="A159" s="31">
        <f>WORKDAY(B2,B159)</f>
        <v>46059</v>
      </c>
      <c r="B159" s="32">
        <v>40</v>
      </c>
      <c r="C159" s="71" t="s">
        <v>50</v>
      </c>
      <c r="D159" s="118" t="s">
        <v>163</v>
      </c>
      <c r="E159" s="13" t="b">
        <v>0</v>
      </c>
      <c r="F159" s="16"/>
      <c r="G159" s="16"/>
    </row>
    <row r="160" spans="1:7" ht="15" x14ac:dyDescent="0.3">
      <c r="A160" s="31">
        <f>WORKDAY(B2,B160)</f>
        <v>46059</v>
      </c>
      <c r="B160" s="32">
        <v>40</v>
      </c>
      <c r="C160" s="71" t="s">
        <v>50</v>
      </c>
      <c r="D160" s="118" t="s">
        <v>164</v>
      </c>
      <c r="E160" s="13" t="b">
        <v>0</v>
      </c>
      <c r="F160" s="16"/>
      <c r="G160" s="16"/>
    </row>
    <row r="161" spans="1:79" ht="15" x14ac:dyDescent="0.3">
      <c r="A161" s="31">
        <f>WORKDAY(B2,B161)</f>
        <v>46059</v>
      </c>
      <c r="B161" s="32">
        <v>40</v>
      </c>
      <c r="C161" s="71" t="s">
        <v>50</v>
      </c>
      <c r="D161" s="118" t="s">
        <v>165</v>
      </c>
      <c r="E161" s="13" t="b">
        <v>0</v>
      </c>
      <c r="F161" s="16"/>
      <c r="G161" s="16"/>
    </row>
    <row r="162" spans="1:79" ht="15" x14ac:dyDescent="0.3">
      <c r="A162" s="31">
        <f>WORKDAY(B2,B162)</f>
        <v>46059</v>
      </c>
      <c r="B162" s="32">
        <v>40</v>
      </c>
      <c r="C162" s="71" t="s">
        <v>50</v>
      </c>
      <c r="D162" s="118" t="s">
        <v>166</v>
      </c>
      <c r="E162" s="13" t="b">
        <v>0</v>
      </c>
      <c r="F162" s="16"/>
      <c r="G162" s="16"/>
    </row>
    <row r="163" spans="1:79" ht="15" x14ac:dyDescent="0.3">
      <c r="A163" s="31">
        <f>WORKDAY(B2,B163)</f>
        <v>46059</v>
      </c>
      <c r="B163" s="32">
        <v>40</v>
      </c>
      <c r="C163" s="71" t="s">
        <v>50</v>
      </c>
      <c r="D163" s="118" t="s">
        <v>167</v>
      </c>
      <c r="E163" s="13" t="b">
        <v>0</v>
      </c>
      <c r="F163" s="16"/>
      <c r="G163" s="16"/>
    </row>
    <row r="164" spans="1:79" ht="15" x14ac:dyDescent="0.3">
      <c r="A164" s="31">
        <f>WORKDAY(B80,B164)</f>
        <v>66</v>
      </c>
      <c r="B164" s="32">
        <v>40</v>
      </c>
      <c r="C164" s="53" t="s">
        <v>50</v>
      </c>
      <c r="D164" s="228" t="s">
        <v>168</v>
      </c>
      <c r="E164" s="13" t="b">
        <v>0</v>
      </c>
      <c r="F164" s="16"/>
      <c r="G164" s="16"/>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row>
    <row r="165" spans="1:79" ht="15" x14ac:dyDescent="0.25">
      <c r="A165" s="31">
        <f>WORKDAY(B80,B165)</f>
        <v>66</v>
      </c>
      <c r="B165" s="32">
        <v>40</v>
      </c>
      <c r="C165" s="53" t="s">
        <v>50</v>
      </c>
      <c r="D165" s="229" t="s">
        <v>169</v>
      </c>
      <c r="E165" s="13" t="b">
        <v>0</v>
      </c>
      <c r="F165" s="16"/>
      <c r="G165" s="16"/>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row>
    <row r="166" spans="1:79" ht="15" x14ac:dyDescent="0.3">
      <c r="A166" s="290"/>
      <c r="B166" s="291"/>
      <c r="C166" s="292"/>
      <c r="D166" s="39" t="s">
        <v>170</v>
      </c>
      <c r="E166" s="16"/>
      <c r="F166" s="16"/>
      <c r="G166" s="16"/>
    </row>
    <row r="167" spans="1:79" ht="30" x14ac:dyDescent="0.3">
      <c r="A167" s="31">
        <f>WORKDAY(B2,B167)</f>
        <v>46059</v>
      </c>
      <c r="B167" s="32">
        <v>40</v>
      </c>
      <c r="C167" s="71" t="s">
        <v>30</v>
      </c>
      <c r="D167" s="116" t="s">
        <v>171</v>
      </c>
      <c r="E167" s="13" t="b">
        <v>0</v>
      </c>
      <c r="F167" s="16"/>
      <c r="G167" s="16"/>
    </row>
    <row r="168" spans="1:79" ht="30" x14ac:dyDescent="0.3">
      <c r="A168" s="31">
        <f>WORKDAY(B2,B168)</f>
        <v>46059</v>
      </c>
      <c r="B168" s="32">
        <v>40</v>
      </c>
      <c r="C168" s="71" t="s">
        <v>30</v>
      </c>
      <c r="D168" s="116" t="s">
        <v>172</v>
      </c>
      <c r="E168" s="13" t="b">
        <v>0</v>
      </c>
      <c r="F168" s="16"/>
      <c r="G168" s="16"/>
    </row>
    <row r="169" spans="1:79" ht="30" x14ac:dyDescent="0.3">
      <c r="A169" s="31">
        <f>WORKDAY(B2,B169)</f>
        <v>46059</v>
      </c>
      <c r="B169" s="32">
        <v>40</v>
      </c>
      <c r="C169" s="71" t="s">
        <v>30</v>
      </c>
      <c r="D169" s="116" t="s">
        <v>173</v>
      </c>
      <c r="E169" s="13" t="b">
        <v>0</v>
      </c>
      <c r="F169" s="16"/>
      <c r="G169" s="16"/>
    </row>
    <row r="170" spans="1:79" ht="30" x14ac:dyDescent="0.3">
      <c r="A170" s="31">
        <f>WORKDAY(B2,B170)</f>
        <v>46059</v>
      </c>
      <c r="B170" s="32">
        <v>40</v>
      </c>
      <c r="C170" s="71" t="s">
        <v>30</v>
      </c>
      <c r="D170" s="116" t="s">
        <v>174</v>
      </c>
      <c r="E170" s="13" t="b">
        <v>0</v>
      </c>
      <c r="F170" s="16"/>
      <c r="G170" s="16"/>
    </row>
    <row r="171" spans="1:79" ht="30" x14ac:dyDescent="0.3">
      <c r="A171" s="31">
        <f>WORKDAY(B2,B171)</f>
        <v>46059</v>
      </c>
      <c r="B171" s="32">
        <v>40</v>
      </c>
      <c r="C171" s="71" t="s">
        <v>30</v>
      </c>
      <c r="D171" s="116" t="s">
        <v>175</v>
      </c>
      <c r="E171" s="13" t="b">
        <v>0</v>
      </c>
      <c r="F171" s="16"/>
      <c r="G171" s="16"/>
    </row>
    <row r="172" spans="1:79" ht="30" x14ac:dyDescent="0.3">
      <c r="A172" s="31">
        <f>WORKDAY(B2,B172)</f>
        <v>46059</v>
      </c>
      <c r="B172" s="32">
        <v>40</v>
      </c>
      <c r="C172" s="71" t="s">
        <v>30</v>
      </c>
      <c r="D172" s="116" t="s">
        <v>176</v>
      </c>
      <c r="E172" s="13" t="b">
        <v>0</v>
      </c>
      <c r="F172" s="16"/>
      <c r="G172" s="16"/>
    </row>
    <row r="173" spans="1:79" ht="30" x14ac:dyDescent="0.3">
      <c r="A173" s="31">
        <f>WORKDAY(B2,B173)</f>
        <v>46059</v>
      </c>
      <c r="B173" s="32">
        <v>40</v>
      </c>
      <c r="C173" s="71" t="s">
        <v>30</v>
      </c>
      <c r="D173" s="116" t="s">
        <v>177</v>
      </c>
      <c r="E173" s="13" t="b">
        <v>0</v>
      </c>
      <c r="F173" s="16"/>
      <c r="G173" s="16"/>
    </row>
    <row r="174" spans="1:79" ht="15" x14ac:dyDescent="0.3">
      <c r="A174" s="290"/>
      <c r="B174" s="291"/>
      <c r="C174" s="292"/>
      <c r="D174" s="119" t="s">
        <v>178</v>
      </c>
      <c r="E174" s="120" t="b">
        <v>0</v>
      </c>
      <c r="F174" s="16"/>
      <c r="G174" s="16"/>
    </row>
    <row r="175" spans="1:79" ht="30" x14ac:dyDescent="0.3">
      <c r="A175" s="31">
        <f>WORKDAY(B2,B175)</f>
        <v>46059</v>
      </c>
      <c r="B175" s="32">
        <v>40</v>
      </c>
      <c r="C175" s="71" t="s">
        <v>30</v>
      </c>
      <c r="D175" s="121" t="s">
        <v>179</v>
      </c>
      <c r="E175" s="100" t="b">
        <v>0</v>
      </c>
      <c r="F175" s="16"/>
      <c r="G175" s="16"/>
    </row>
    <row r="176" spans="1:79" ht="30" x14ac:dyDescent="0.3">
      <c r="A176" s="31">
        <f>WORKDAY(B2,B176)</f>
        <v>46059</v>
      </c>
      <c r="B176" s="32">
        <v>40</v>
      </c>
      <c r="C176" s="71" t="s">
        <v>30</v>
      </c>
      <c r="D176" s="121" t="s">
        <v>180</v>
      </c>
      <c r="E176" s="100" t="b">
        <v>0</v>
      </c>
      <c r="F176" s="16"/>
      <c r="G176" s="16"/>
    </row>
    <row r="177" spans="1:7" ht="30" x14ac:dyDescent="0.3">
      <c r="A177" s="31">
        <f>WORKDAY(B2,B177)</f>
        <v>46059</v>
      </c>
      <c r="B177" s="32">
        <v>40</v>
      </c>
      <c r="C177" s="71" t="s">
        <v>30</v>
      </c>
      <c r="D177" s="121" t="s">
        <v>181</v>
      </c>
      <c r="E177" s="100" t="b">
        <v>0</v>
      </c>
      <c r="F177" s="16"/>
      <c r="G177" s="16"/>
    </row>
    <row r="178" spans="1:7" ht="30" x14ac:dyDescent="0.3">
      <c r="A178" s="31">
        <f>WORKDAY(B2,B178)</f>
        <v>46059</v>
      </c>
      <c r="B178" s="32">
        <v>40</v>
      </c>
      <c r="C178" s="71" t="s">
        <v>30</v>
      </c>
      <c r="D178" s="121" t="s">
        <v>182</v>
      </c>
      <c r="E178" s="100" t="b">
        <v>0</v>
      </c>
      <c r="F178" s="16"/>
      <c r="G178" s="16"/>
    </row>
    <row r="179" spans="1:7" ht="30" x14ac:dyDescent="0.3">
      <c r="A179" s="31">
        <f>WORKDAY(B2,B179)</f>
        <v>46059</v>
      </c>
      <c r="B179" s="32">
        <v>40</v>
      </c>
      <c r="C179" s="71" t="s">
        <v>30</v>
      </c>
      <c r="D179" s="121" t="s">
        <v>183</v>
      </c>
      <c r="E179" s="100" t="b">
        <v>0</v>
      </c>
      <c r="F179" s="16"/>
      <c r="G179" s="16"/>
    </row>
    <row r="180" spans="1:7" ht="30" x14ac:dyDescent="0.3">
      <c r="A180" s="31">
        <f>WORKDAY(B2,B180)</f>
        <v>46059</v>
      </c>
      <c r="B180" s="32">
        <v>40</v>
      </c>
      <c r="C180" s="71" t="s">
        <v>30</v>
      </c>
      <c r="D180" s="122" t="s">
        <v>184</v>
      </c>
      <c r="E180" s="100" t="b">
        <v>0</v>
      </c>
      <c r="F180" s="16"/>
      <c r="G180" s="16"/>
    </row>
    <row r="181" spans="1:7" ht="30" x14ac:dyDescent="0.3">
      <c r="A181" s="31">
        <f>WORKDAY(B2,B181)</f>
        <v>46059</v>
      </c>
      <c r="B181" s="32">
        <v>40</v>
      </c>
      <c r="C181" s="71" t="s">
        <v>30</v>
      </c>
      <c r="D181" s="121" t="s">
        <v>185</v>
      </c>
      <c r="E181" s="100" t="b">
        <v>0</v>
      </c>
      <c r="F181" s="16"/>
      <c r="G181" s="16"/>
    </row>
    <row r="182" spans="1:7" ht="30" x14ac:dyDescent="0.3">
      <c r="A182" s="31">
        <f>WORKDAY(B2,B182)</f>
        <v>46059</v>
      </c>
      <c r="B182" s="32">
        <v>40</v>
      </c>
      <c r="C182" s="71" t="s">
        <v>30</v>
      </c>
      <c r="D182" s="121" t="s">
        <v>186</v>
      </c>
      <c r="E182" s="100" t="b">
        <v>0</v>
      </c>
      <c r="F182" s="16"/>
      <c r="G182" s="16"/>
    </row>
    <row r="183" spans="1:7" ht="30" x14ac:dyDescent="0.3">
      <c r="A183" s="31">
        <f>WORKDAY(B2,B183)</f>
        <v>46059</v>
      </c>
      <c r="B183" s="32">
        <v>40</v>
      </c>
      <c r="C183" s="71" t="s">
        <v>30</v>
      </c>
      <c r="D183" s="122" t="s">
        <v>187</v>
      </c>
      <c r="E183" s="100" t="b">
        <v>0</v>
      </c>
      <c r="F183" s="16"/>
      <c r="G183" s="16"/>
    </row>
    <row r="184" spans="1:7" ht="30" x14ac:dyDescent="0.3">
      <c r="A184" s="31">
        <f>WORKDAY(B2,B184)</f>
        <v>46059</v>
      </c>
      <c r="B184" s="32">
        <v>40</v>
      </c>
      <c r="C184" s="71" t="s">
        <v>30</v>
      </c>
      <c r="D184" s="121" t="s">
        <v>188</v>
      </c>
      <c r="E184" s="100" t="b">
        <v>0</v>
      </c>
      <c r="F184" s="16"/>
      <c r="G184" s="16"/>
    </row>
    <row r="185" spans="1:7" ht="15" x14ac:dyDescent="0.3">
      <c r="A185" s="290"/>
      <c r="B185" s="291"/>
      <c r="C185" s="292"/>
      <c r="D185" s="123" t="s">
        <v>189</v>
      </c>
      <c r="E185" s="120" t="b">
        <v>0</v>
      </c>
      <c r="F185" s="16"/>
      <c r="G185" s="16"/>
    </row>
    <row r="186" spans="1:7" ht="30" x14ac:dyDescent="0.3">
      <c r="A186" s="31">
        <f>WORKDAY(B2,B186)</f>
        <v>46059</v>
      </c>
      <c r="B186" s="32">
        <v>40</v>
      </c>
      <c r="C186" s="71" t="s">
        <v>30</v>
      </c>
      <c r="D186" s="121" t="s">
        <v>190</v>
      </c>
      <c r="E186" s="100" t="b">
        <v>0</v>
      </c>
      <c r="F186" s="16"/>
      <c r="G186" s="16"/>
    </row>
    <row r="187" spans="1:7" ht="30" x14ac:dyDescent="0.3">
      <c r="A187" s="31">
        <f>WORKDAY(B2,B187)</f>
        <v>46059</v>
      </c>
      <c r="B187" s="32">
        <v>40</v>
      </c>
      <c r="C187" s="71" t="s">
        <v>30</v>
      </c>
      <c r="D187" s="121" t="s">
        <v>191</v>
      </c>
      <c r="E187" s="100" t="b">
        <v>0</v>
      </c>
      <c r="F187" s="16"/>
      <c r="G187" s="16"/>
    </row>
    <row r="188" spans="1:7" ht="15" x14ac:dyDescent="0.3">
      <c r="A188" s="290"/>
      <c r="B188" s="291"/>
      <c r="C188" s="292"/>
      <c r="D188" s="124" t="s">
        <v>192</v>
      </c>
      <c r="E188" s="16"/>
      <c r="F188" s="16"/>
      <c r="G188" s="16"/>
    </row>
    <row r="189" spans="1:7" ht="15" x14ac:dyDescent="0.3">
      <c r="A189" s="31">
        <f>WORKDAY(B2,B189)</f>
        <v>46059</v>
      </c>
      <c r="B189" s="32">
        <v>40</v>
      </c>
      <c r="C189" s="71" t="s">
        <v>50</v>
      </c>
      <c r="D189" s="17" t="s">
        <v>193</v>
      </c>
      <c r="E189" s="13" t="b">
        <v>0</v>
      </c>
      <c r="F189" s="16"/>
      <c r="G189" s="16"/>
    </row>
    <row r="190" spans="1:7" ht="15" x14ac:dyDescent="0.3">
      <c r="A190" s="31">
        <f>WORKDAY(B2,B190)</f>
        <v>46059</v>
      </c>
      <c r="B190" s="32">
        <v>40</v>
      </c>
      <c r="C190" s="71" t="s">
        <v>50</v>
      </c>
      <c r="D190" s="17" t="s">
        <v>194</v>
      </c>
      <c r="E190" s="13" t="b">
        <v>0</v>
      </c>
      <c r="F190" s="16"/>
      <c r="G190" s="16"/>
    </row>
    <row r="191" spans="1:7" ht="15" x14ac:dyDescent="0.3">
      <c r="A191" s="31">
        <f>WORKDAY(B2,B191)</f>
        <v>46059</v>
      </c>
      <c r="B191" s="32">
        <v>40</v>
      </c>
      <c r="C191" s="71" t="s">
        <v>160</v>
      </c>
      <c r="D191" s="17" t="s">
        <v>195</v>
      </c>
      <c r="E191" s="13" t="b">
        <v>0</v>
      </c>
      <c r="F191" s="16"/>
      <c r="G191" s="16"/>
    </row>
    <row r="192" spans="1:7" ht="15" x14ac:dyDescent="0.3">
      <c r="A192" s="31">
        <f>WORKDAY(B2,B192)</f>
        <v>46059</v>
      </c>
      <c r="B192" s="32">
        <v>40</v>
      </c>
      <c r="C192" s="71" t="s">
        <v>50</v>
      </c>
      <c r="D192" s="17" t="s">
        <v>196</v>
      </c>
      <c r="E192" s="13" t="b">
        <v>0</v>
      </c>
      <c r="F192" s="16"/>
      <c r="G192" s="16"/>
    </row>
    <row r="193" spans="1:7" ht="15" x14ac:dyDescent="0.3">
      <c r="A193" s="31">
        <f>WORKDAY(B2,B193)</f>
        <v>46059</v>
      </c>
      <c r="B193" s="32">
        <v>40</v>
      </c>
      <c r="C193" s="71" t="s">
        <v>50</v>
      </c>
      <c r="D193" s="17" t="s">
        <v>197</v>
      </c>
      <c r="E193" s="13" t="b">
        <v>0</v>
      </c>
      <c r="F193" s="16"/>
      <c r="G193" s="16"/>
    </row>
    <row r="194" spans="1:7" ht="15" x14ac:dyDescent="0.3">
      <c r="A194" s="31">
        <f>WORKDAY(B2,B194)</f>
        <v>46059</v>
      </c>
      <c r="B194" s="32">
        <v>40</v>
      </c>
      <c r="C194" s="71" t="s">
        <v>50</v>
      </c>
      <c r="D194" s="17" t="s">
        <v>198</v>
      </c>
      <c r="E194" s="13" t="b">
        <v>0</v>
      </c>
      <c r="F194" s="16"/>
      <c r="G194" s="16"/>
    </row>
    <row r="195" spans="1:7" ht="15" x14ac:dyDescent="0.3">
      <c r="A195" s="31">
        <f>WORKDAY(B2,B195)</f>
        <v>46059</v>
      </c>
      <c r="B195" s="32">
        <v>40</v>
      </c>
      <c r="C195" s="71" t="s">
        <v>50</v>
      </c>
      <c r="D195" s="17" t="s">
        <v>199</v>
      </c>
      <c r="E195" s="13" t="b">
        <v>0</v>
      </c>
      <c r="F195" s="16"/>
      <c r="G195" s="16"/>
    </row>
    <row r="196" spans="1:7" ht="15" x14ac:dyDescent="0.3">
      <c r="A196" s="54"/>
      <c r="B196" s="214"/>
      <c r="C196" s="214"/>
      <c r="D196" s="111"/>
      <c r="E196" s="34"/>
      <c r="F196" s="34"/>
      <c r="G196" s="34"/>
    </row>
    <row r="197" spans="1:7" ht="24" x14ac:dyDescent="0.3">
      <c r="A197" s="297" t="s">
        <v>200</v>
      </c>
      <c r="B197" s="297"/>
      <c r="C197" s="297"/>
      <c r="D197" s="297"/>
      <c r="E197" s="297"/>
      <c r="F197" s="297"/>
      <c r="G197" s="297"/>
    </row>
    <row r="198" spans="1:7" ht="27" customHeight="1" x14ac:dyDescent="0.3">
      <c r="A198" s="41" t="s">
        <v>4</v>
      </c>
      <c r="B198" s="212" t="s">
        <v>5</v>
      </c>
      <c r="C198" s="212" t="s">
        <v>6</v>
      </c>
      <c r="D198" s="42" t="s">
        <v>7</v>
      </c>
      <c r="E198" s="43" t="s">
        <v>8</v>
      </c>
      <c r="F198" s="43" t="s">
        <v>9</v>
      </c>
      <c r="G198" s="42" t="s">
        <v>10</v>
      </c>
    </row>
    <row r="199" spans="1:7" ht="15" x14ac:dyDescent="0.3">
      <c r="A199" s="293"/>
      <c r="B199" s="294"/>
      <c r="C199" s="295"/>
      <c r="D199" s="85" t="s">
        <v>201</v>
      </c>
      <c r="E199" s="48" t="b">
        <v>0</v>
      </c>
      <c r="F199" s="46"/>
      <c r="G199" s="46"/>
    </row>
    <row r="200" spans="1:7" ht="30" x14ac:dyDescent="0.3">
      <c r="A200" s="44">
        <f>WORKDAY(B2,B200)</f>
        <v>46087</v>
      </c>
      <c r="B200" s="55">
        <v>60</v>
      </c>
      <c r="C200" s="215" t="s">
        <v>50</v>
      </c>
      <c r="D200" s="154" t="s">
        <v>202</v>
      </c>
      <c r="E200" s="48" t="b">
        <v>0</v>
      </c>
      <c r="F200" s="46"/>
      <c r="G200" s="46"/>
    </row>
    <row r="201" spans="1:7" ht="15" x14ac:dyDescent="0.3">
      <c r="A201" s="44">
        <f>WORKDAY(B2,B201)</f>
        <v>46087</v>
      </c>
      <c r="B201" s="55">
        <v>60</v>
      </c>
      <c r="C201" s="215" t="s">
        <v>50</v>
      </c>
      <c r="D201" s="47" t="s">
        <v>203</v>
      </c>
      <c r="E201" s="48" t="b">
        <v>0</v>
      </c>
      <c r="F201" s="46"/>
      <c r="G201" s="46"/>
    </row>
    <row r="202" spans="1:7" ht="15" x14ac:dyDescent="0.3">
      <c r="A202" s="44">
        <f>WORKDAY(B2,B202)</f>
        <v>46087</v>
      </c>
      <c r="B202" s="55">
        <v>60</v>
      </c>
      <c r="C202" s="215" t="s">
        <v>50</v>
      </c>
      <c r="D202" s="47" t="s">
        <v>204</v>
      </c>
      <c r="E202" s="48" t="b">
        <v>0</v>
      </c>
      <c r="F202" s="46"/>
      <c r="G202" s="46"/>
    </row>
    <row r="203" spans="1:7" ht="15" x14ac:dyDescent="0.3">
      <c r="A203" s="44">
        <f>WORKDAY(B2,B203)</f>
        <v>46087</v>
      </c>
      <c r="B203" s="55">
        <v>60</v>
      </c>
      <c r="C203" s="215" t="s">
        <v>50</v>
      </c>
      <c r="D203" s="149" t="s">
        <v>205</v>
      </c>
      <c r="E203" s="48" t="b">
        <v>0</v>
      </c>
      <c r="F203" s="46"/>
      <c r="G203" s="46"/>
    </row>
    <row r="204" spans="1:7" ht="15" x14ac:dyDescent="0.3">
      <c r="A204" s="44">
        <f>WORKDAY(B2,B204)</f>
        <v>46087</v>
      </c>
      <c r="B204" s="55">
        <v>60</v>
      </c>
      <c r="C204" s="215" t="s">
        <v>50</v>
      </c>
      <c r="D204" s="149" t="s">
        <v>206</v>
      </c>
      <c r="E204" s="48" t="b">
        <v>0</v>
      </c>
      <c r="F204" s="46"/>
      <c r="G204" s="46"/>
    </row>
    <row r="205" spans="1:7" ht="15" x14ac:dyDescent="0.3">
      <c r="A205" s="44">
        <f>WORKDAY(B2,B205)</f>
        <v>46087</v>
      </c>
      <c r="B205" s="55">
        <v>60</v>
      </c>
      <c r="C205" s="215" t="s">
        <v>50</v>
      </c>
      <c r="D205" s="155" t="s">
        <v>207</v>
      </c>
      <c r="E205" s="48" t="b">
        <v>0</v>
      </c>
      <c r="F205" s="46"/>
      <c r="G205" s="46"/>
    </row>
    <row r="206" spans="1:7" ht="15" x14ac:dyDescent="0.3">
      <c r="A206" s="44">
        <f>WORKDAY(B2,B206)</f>
        <v>46087</v>
      </c>
      <c r="B206" s="55">
        <v>60</v>
      </c>
      <c r="C206" s="215" t="s">
        <v>50</v>
      </c>
      <c r="D206" s="29" t="s">
        <v>208</v>
      </c>
      <c r="E206" s="48" t="b">
        <v>0</v>
      </c>
      <c r="F206" s="46"/>
      <c r="G206" s="46"/>
    </row>
    <row r="207" spans="1:7" ht="15" x14ac:dyDescent="0.3">
      <c r="A207" s="44">
        <f>WORKDAY(B2,B207)</f>
        <v>46087</v>
      </c>
      <c r="B207" s="55">
        <v>60</v>
      </c>
      <c r="C207" s="215" t="s">
        <v>50</v>
      </c>
      <c r="D207" s="151" t="s">
        <v>209</v>
      </c>
      <c r="E207" s="48" t="b">
        <v>0</v>
      </c>
      <c r="F207" s="46"/>
      <c r="G207" s="46"/>
    </row>
    <row r="208" spans="1:7" ht="15" x14ac:dyDescent="0.3">
      <c r="A208" s="44">
        <f>WORKDAY(B2,B208)</f>
        <v>46087</v>
      </c>
      <c r="B208" s="55">
        <v>60</v>
      </c>
      <c r="C208" s="215" t="s">
        <v>50</v>
      </c>
      <c r="D208" s="134" t="s">
        <v>210</v>
      </c>
      <c r="E208" s="48" t="b">
        <v>0</v>
      </c>
      <c r="F208" s="46"/>
      <c r="G208" s="46"/>
    </row>
    <row r="209" spans="1:9" ht="15" x14ac:dyDescent="0.3">
      <c r="A209" s="44">
        <f>WORKDAY(B2,B209)</f>
        <v>46087</v>
      </c>
      <c r="B209" s="55">
        <v>60</v>
      </c>
      <c r="C209" s="215" t="s">
        <v>50</v>
      </c>
      <c r="D209" s="29" t="s">
        <v>211</v>
      </c>
      <c r="E209" s="48" t="b">
        <v>0</v>
      </c>
      <c r="F209" s="46"/>
      <c r="G209" s="46"/>
    </row>
    <row r="210" spans="1:9" ht="15" hidden="1" x14ac:dyDescent="0.3">
      <c r="A210" s="44">
        <f>WORKDAY(B2,B210)</f>
        <v>46087</v>
      </c>
      <c r="B210" s="55">
        <v>60</v>
      </c>
      <c r="C210" s="215" t="s">
        <v>50</v>
      </c>
      <c r="D210" s="134" t="s">
        <v>212</v>
      </c>
      <c r="E210" s="48" t="b">
        <v>0</v>
      </c>
      <c r="F210" s="46"/>
      <c r="G210" s="46"/>
      <c r="I210" s="288" t="s">
        <v>213</v>
      </c>
    </row>
    <row r="211" spans="1:9" ht="15" hidden="1" x14ac:dyDescent="0.3">
      <c r="A211" s="44">
        <f>WORKDAY(B2,B211)</f>
        <v>46087</v>
      </c>
      <c r="B211" s="55">
        <v>60</v>
      </c>
      <c r="C211" s="215" t="s">
        <v>50</v>
      </c>
      <c r="D211" s="134" t="s">
        <v>214</v>
      </c>
      <c r="E211" s="48" t="b">
        <v>0</v>
      </c>
      <c r="F211" s="46"/>
      <c r="G211" s="46"/>
      <c r="I211" s="288" t="s">
        <v>213</v>
      </c>
    </row>
    <row r="212" spans="1:9" ht="15" hidden="1" x14ac:dyDescent="0.3">
      <c r="A212" s="44">
        <f>WORKDAY(B2,B212)</f>
        <v>46087</v>
      </c>
      <c r="B212" s="55">
        <v>60</v>
      </c>
      <c r="C212" s="215" t="s">
        <v>50</v>
      </c>
      <c r="D212" s="145" t="s">
        <v>215</v>
      </c>
      <c r="E212" s="48" t="b">
        <v>0</v>
      </c>
      <c r="F212" s="46"/>
      <c r="G212" s="46"/>
      <c r="I212" s="288" t="s">
        <v>213</v>
      </c>
    </row>
    <row r="213" spans="1:9" ht="15" hidden="1" x14ac:dyDescent="0.3">
      <c r="A213" s="44">
        <f>WORKDAY(B2,B213)</f>
        <v>46087</v>
      </c>
      <c r="B213" s="55">
        <v>60</v>
      </c>
      <c r="C213" s="215" t="s">
        <v>50</v>
      </c>
      <c r="D213" s="134" t="s">
        <v>216</v>
      </c>
      <c r="E213" s="48" t="b">
        <v>0</v>
      </c>
      <c r="F213" s="46"/>
      <c r="G213" s="46"/>
      <c r="I213" s="288" t="s">
        <v>213</v>
      </c>
    </row>
    <row r="214" spans="1:9" ht="15" hidden="1" x14ac:dyDescent="0.3">
      <c r="A214" s="44">
        <f>WORKDAY(B2,B214)</f>
        <v>46087</v>
      </c>
      <c r="B214" s="55">
        <v>60</v>
      </c>
      <c r="C214" s="215" t="s">
        <v>50</v>
      </c>
      <c r="D214" s="29" t="s">
        <v>217</v>
      </c>
      <c r="E214" s="48" t="b">
        <v>0</v>
      </c>
      <c r="F214" s="46"/>
      <c r="G214" s="46"/>
      <c r="I214" s="288" t="s">
        <v>213</v>
      </c>
    </row>
    <row r="215" spans="1:9" ht="15" x14ac:dyDescent="0.3">
      <c r="A215" s="293"/>
      <c r="B215" s="294"/>
      <c r="C215" s="295"/>
      <c r="D215" s="85" t="s">
        <v>218</v>
      </c>
      <c r="E215" s="46"/>
      <c r="F215" s="46"/>
      <c r="G215" s="46"/>
    </row>
    <row r="216" spans="1:9" ht="15" x14ac:dyDescent="0.3">
      <c r="A216" s="44">
        <f>WORKDAY(B2,B216)</f>
        <v>46087</v>
      </c>
      <c r="B216" s="55">
        <v>60</v>
      </c>
      <c r="C216" s="215" t="s">
        <v>50</v>
      </c>
      <c r="D216" s="47" t="s">
        <v>219</v>
      </c>
      <c r="E216" s="48" t="b">
        <v>0</v>
      </c>
      <c r="F216" s="46"/>
      <c r="G216" s="46"/>
    </row>
    <row r="217" spans="1:9" ht="15" x14ac:dyDescent="0.3">
      <c r="A217" s="44">
        <f>WORKDAY(B2,B217)</f>
        <v>46087</v>
      </c>
      <c r="B217" s="55">
        <v>60</v>
      </c>
      <c r="C217" s="215" t="s">
        <v>50</v>
      </c>
      <c r="D217" s="47" t="s">
        <v>220</v>
      </c>
      <c r="E217" s="48" t="b">
        <v>0</v>
      </c>
      <c r="F217" s="46"/>
      <c r="G217" s="46"/>
    </row>
    <row r="218" spans="1:9" ht="15" x14ac:dyDescent="0.3">
      <c r="A218" s="44">
        <f>WORKDAY(B2,B218)</f>
        <v>46087</v>
      </c>
      <c r="B218" s="55">
        <v>60</v>
      </c>
      <c r="C218" s="215" t="s">
        <v>50</v>
      </c>
      <c r="D218" s="134" t="s">
        <v>221</v>
      </c>
      <c r="E218" s="48" t="b">
        <v>0</v>
      </c>
      <c r="F218" s="46"/>
      <c r="G218" s="46"/>
    </row>
    <row r="219" spans="1:9" ht="15" x14ac:dyDescent="0.3">
      <c r="A219" s="44">
        <f>WORKDAY(B2,B219)</f>
        <v>46087</v>
      </c>
      <c r="B219" s="55">
        <v>60</v>
      </c>
      <c r="C219" s="215" t="s">
        <v>50</v>
      </c>
      <c r="D219" s="156" t="s">
        <v>222</v>
      </c>
      <c r="E219" s="48" t="b">
        <v>0</v>
      </c>
      <c r="F219" s="46"/>
      <c r="G219" s="46"/>
    </row>
    <row r="220" spans="1:9" ht="15" x14ac:dyDescent="0.25">
      <c r="A220" s="44">
        <f>WORKDAY(B2,B220)</f>
        <v>46087</v>
      </c>
      <c r="B220" s="55">
        <v>60</v>
      </c>
      <c r="C220" s="215" t="s">
        <v>50</v>
      </c>
      <c r="D220" s="142" t="s">
        <v>223</v>
      </c>
      <c r="E220" s="48" t="b">
        <v>0</v>
      </c>
      <c r="F220" s="46"/>
      <c r="G220" s="46"/>
    </row>
    <row r="221" spans="1:9" ht="15" x14ac:dyDescent="0.25">
      <c r="A221" s="44">
        <f>WORKDAY(B2,B221)</f>
        <v>46087</v>
      </c>
      <c r="B221" s="55">
        <v>60</v>
      </c>
      <c r="C221" s="215" t="s">
        <v>50</v>
      </c>
      <c r="D221" s="157" t="s">
        <v>224</v>
      </c>
      <c r="E221" s="48" t="b">
        <v>0</v>
      </c>
      <c r="F221" s="46"/>
      <c r="G221" s="46"/>
    </row>
    <row r="222" spans="1:9" ht="15" x14ac:dyDescent="0.3">
      <c r="A222" s="44">
        <f>WORKDAY(B2,B222)</f>
        <v>46087</v>
      </c>
      <c r="B222" s="55">
        <v>60</v>
      </c>
      <c r="C222" s="215" t="s">
        <v>50</v>
      </c>
      <c r="D222" s="145" t="s">
        <v>225</v>
      </c>
      <c r="E222" s="48" t="b">
        <v>0</v>
      </c>
      <c r="F222" s="46"/>
      <c r="G222" s="46"/>
    </row>
    <row r="223" spans="1:9" ht="30" x14ac:dyDescent="0.3">
      <c r="A223" s="44">
        <f>WORKDAY(B3,B223)</f>
        <v>86</v>
      </c>
      <c r="B223" s="55">
        <v>61</v>
      </c>
      <c r="C223" s="215" t="s">
        <v>50</v>
      </c>
      <c r="D223" s="226" t="s">
        <v>226</v>
      </c>
      <c r="E223" s="48" t="b">
        <v>0</v>
      </c>
      <c r="F223" s="46"/>
      <c r="G223" s="46"/>
    </row>
    <row r="224" spans="1:9" x14ac:dyDescent="0.3">
      <c r="C224" s="208"/>
      <c r="D224" s="106"/>
      <c r="E224" s="27"/>
    </row>
    <row r="225" spans="3:5" x14ac:dyDescent="0.3">
      <c r="C225" s="208"/>
      <c r="D225" s="106"/>
      <c r="E225" s="27"/>
    </row>
    <row r="226" spans="3:5" x14ac:dyDescent="0.3">
      <c r="C226" s="208"/>
      <c r="D226" s="106"/>
      <c r="E226" s="27"/>
    </row>
    <row r="227" spans="3:5" x14ac:dyDescent="0.3">
      <c r="C227" s="208"/>
      <c r="D227" s="106"/>
      <c r="E227" s="27"/>
    </row>
    <row r="228" spans="3:5" x14ac:dyDescent="0.3">
      <c r="C228" s="208"/>
      <c r="D228" s="106"/>
      <c r="E228" s="27"/>
    </row>
    <row r="229" spans="3:5" x14ac:dyDescent="0.3">
      <c r="C229" s="208"/>
      <c r="D229" s="106"/>
      <c r="E229" s="27"/>
    </row>
    <row r="230" spans="3:5" x14ac:dyDescent="0.3">
      <c r="C230" s="208"/>
      <c r="D230" s="106"/>
      <c r="E230" s="27"/>
    </row>
    <row r="231" spans="3:5" x14ac:dyDescent="0.3">
      <c r="C231" s="208"/>
      <c r="D231" s="106"/>
      <c r="E231" s="27"/>
    </row>
    <row r="232" spans="3:5" x14ac:dyDescent="0.3">
      <c r="C232" s="208"/>
      <c r="D232" s="106"/>
      <c r="E232" s="27"/>
    </row>
    <row r="233" spans="3:5" x14ac:dyDescent="0.3">
      <c r="C233" s="208"/>
      <c r="D233" s="106"/>
      <c r="E233" s="27"/>
    </row>
    <row r="234" spans="3:5" x14ac:dyDescent="0.3">
      <c r="C234" s="208"/>
      <c r="D234" s="106"/>
      <c r="E234" s="27"/>
    </row>
    <row r="235" spans="3:5" x14ac:dyDescent="0.3">
      <c r="C235" s="208"/>
      <c r="D235" s="106"/>
      <c r="E235" s="27"/>
    </row>
    <row r="236" spans="3:5" x14ac:dyDescent="0.3">
      <c r="C236" s="208"/>
      <c r="D236" s="106"/>
      <c r="E236" s="27"/>
    </row>
    <row r="237" spans="3:5" x14ac:dyDescent="0.3">
      <c r="C237" s="208"/>
      <c r="D237" s="106"/>
      <c r="E237" s="27"/>
    </row>
    <row r="238" spans="3:5" x14ac:dyDescent="0.3">
      <c r="C238" s="208"/>
      <c r="D238" s="106"/>
      <c r="E238" s="27"/>
    </row>
    <row r="239" spans="3:5" x14ac:dyDescent="0.3">
      <c r="C239" s="208"/>
      <c r="D239" s="106"/>
      <c r="E239" s="27"/>
    </row>
    <row r="240" spans="3:5" x14ac:dyDescent="0.3">
      <c r="C240" s="208"/>
      <c r="D240" s="106"/>
      <c r="E240" s="27"/>
    </row>
    <row r="241" spans="3:5" x14ac:dyDescent="0.3">
      <c r="C241" s="208"/>
      <c r="D241" s="106"/>
      <c r="E241" s="27"/>
    </row>
    <row r="242" spans="3:5" x14ac:dyDescent="0.3">
      <c r="C242" s="208"/>
      <c r="D242" s="106"/>
      <c r="E242" s="27"/>
    </row>
    <row r="243" spans="3:5" x14ac:dyDescent="0.3">
      <c r="C243" s="208"/>
      <c r="D243" s="106"/>
      <c r="E243" s="27"/>
    </row>
    <row r="244" spans="3:5" x14ac:dyDescent="0.3">
      <c r="C244" s="208"/>
      <c r="D244" s="106"/>
      <c r="E244" s="27"/>
    </row>
    <row r="245" spans="3:5" x14ac:dyDescent="0.3">
      <c r="C245" s="208"/>
      <c r="D245" s="106"/>
      <c r="E245" s="27"/>
    </row>
    <row r="246" spans="3:5" x14ac:dyDescent="0.3">
      <c r="C246" s="208"/>
      <c r="D246" s="106"/>
      <c r="E246" s="27"/>
    </row>
    <row r="247" spans="3:5" x14ac:dyDescent="0.3">
      <c r="C247" s="208"/>
      <c r="D247" s="106"/>
      <c r="E247" s="27"/>
    </row>
    <row r="248" spans="3:5" x14ac:dyDescent="0.3">
      <c r="C248" s="208"/>
      <c r="D248" s="106"/>
      <c r="E248" s="27"/>
    </row>
    <row r="249" spans="3:5" x14ac:dyDescent="0.3">
      <c r="C249" s="208"/>
      <c r="D249" s="106"/>
      <c r="E249" s="27"/>
    </row>
    <row r="250" spans="3:5" x14ac:dyDescent="0.3">
      <c r="C250" s="208"/>
      <c r="D250" s="106"/>
      <c r="E250" s="27"/>
    </row>
    <row r="251" spans="3:5" x14ac:dyDescent="0.3">
      <c r="C251" s="208"/>
      <c r="D251" s="106"/>
      <c r="E251" s="27"/>
    </row>
    <row r="252" spans="3:5" x14ac:dyDescent="0.3">
      <c r="C252" s="208"/>
      <c r="D252" s="106"/>
      <c r="E252" s="27"/>
    </row>
    <row r="253" spans="3:5" x14ac:dyDescent="0.3">
      <c r="C253" s="208"/>
      <c r="D253" s="106"/>
      <c r="E253" s="27"/>
    </row>
    <row r="254" spans="3:5" x14ac:dyDescent="0.3">
      <c r="C254" s="208"/>
      <c r="D254" s="106"/>
      <c r="E254" s="27"/>
    </row>
    <row r="255" spans="3:5" x14ac:dyDescent="0.3">
      <c r="C255" s="208"/>
      <c r="D255" s="106"/>
      <c r="E255" s="27"/>
    </row>
    <row r="256" spans="3:5" x14ac:dyDescent="0.3">
      <c r="C256" s="208"/>
      <c r="D256" s="106"/>
      <c r="E256" s="27"/>
    </row>
    <row r="257" spans="3:5" x14ac:dyDescent="0.3">
      <c r="C257" s="208"/>
      <c r="D257" s="106"/>
      <c r="E257" s="27"/>
    </row>
    <row r="258" spans="3:5" x14ac:dyDescent="0.3">
      <c r="C258" s="208"/>
      <c r="D258" s="106"/>
      <c r="E258" s="27"/>
    </row>
    <row r="259" spans="3:5" x14ac:dyDescent="0.3">
      <c r="C259" s="208"/>
      <c r="D259" s="106"/>
      <c r="E259" s="27"/>
    </row>
    <row r="260" spans="3:5" x14ac:dyDescent="0.3">
      <c r="C260" s="208"/>
      <c r="D260" s="106"/>
      <c r="E260" s="27"/>
    </row>
    <row r="261" spans="3:5" x14ac:dyDescent="0.3">
      <c r="C261" s="208"/>
      <c r="D261" s="106"/>
      <c r="E261" s="27"/>
    </row>
    <row r="262" spans="3:5" x14ac:dyDescent="0.3">
      <c r="C262" s="208"/>
      <c r="D262" s="106"/>
      <c r="E262" s="27"/>
    </row>
    <row r="263" spans="3:5" x14ac:dyDescent="0.3">
      <c r="C263" s="208"/>
      <c r="D263" s="106"/>
      <c r="E263" s="27"/>
    </row>
    <row r="264" spans="3:5" x14ac:dyDescent="0.3">
      <c r="C264" s="208"/>
      <c r="D264" s="106"/>
      <c r="E264" s="27"/>
    </row>
    <row r="265" spans="3:5" x14ac:dyDescent="0.3">
      <c r="C265" s="208"/>
      <c r="D265" s="106"/>
      <c r="E265" s="27"/>
    </row>
    <row r="266" spans="3:5" x14ac:dyDescent="0.3">
      <c r="C266" s="208"/>
      <c r="D266" s="106"/>
      <c r="E266" s="27"/>
    </row>
    <row r="267" spans="3:5" x14ac:dyDescent="0.3">
      <c r="C267" s="208"/>
      <c r="D267" s="106"/>
      <c r="E267" s="27"/>
    </row>
    <row r="268" spans="3:5" x14ac:dyDescent="0.3">
      <c r="C268" s="208"/>
      <c r="D268" s="106"/>
      <c r="E268" s="27"/>
    </row>
    <row r="269" spans="3:5" x14ac:dyDescent="0.3">
      <c r="C269" s="208"/>
      <c r="D269" s="106"/>
      <c r="E269" s="27"/>
    </row>
    <row r="270" spans="3:5" x14ac:dyDescent="0.3">
      <c r="C270" s="208"/>
      <c r="D270" s="106"/>
      <c r="E270" s="27"/>
    </row>
    <row r="271" spans="3:5" x14ac:dyDescent="0.3">
      <c r="C271" s="208"/>
      <c r="D271" s="106"/>
      <c r="E271" s="27"/>
    </row>
    <row r="272" spans="3:5" x14ac:dyDescent="0.3">
      <c r="C272" s="208"/>
      <c r="D272" s="106"/>
      <c r="E272" s="27"/>
    </row>
    <row r="273" spans="3:5" x14ac:dyDescent="0.3">
      <c r="C273" s="208"/>
      <c r="D273" s="106"/>
      <c r="E273" s="27"/>
    </row>
    <row r="274" spans="3:5" x14ac:dyDescent="0.3">
      <c r="C274" s="208"/>
      <c r="D274" s="106"/>
      <c r="E274" s="27"/>
    </row>
    <row r="275" spans="3:5" x14ac:dyDescent="0.3">
      <c r="C275" s="208"/>
      <c r="D275" s="106"/>
      <c r="E275" s="27"/>
    </row>
    <row r="276" spans="3:5" x14ac:dyDescent="0.3">
      <c r="C276" s="208"/>
      <c r="D276" s="106"/>
      <c r="E276" s="27"/>
    </row>
    <row r="277" spans="3:5" x14ac:dyDescent="0.3">
      <c r="C277" s="208"/>
      <c r="D277" s="106"/>
      <c r="E277" s="27"/>
    </row>
    <row r="278" spans="3:5" x14ac:dyDescent="0.3">
      <c r="C278" s="208"/>
      <c r="D278" s="106"/>
      <c r="E278" s="27"/>
    </row>
    <row r="279" spans="3:5" x14ac:dyDescent="0.3">
      <c r="C279" s="208"/>
      <c r="D279" s="106"/>
      <c r="E279" s="27"/>
    </row>
    <row r="280" spans="3:5" x14ac:dyDescent="0.3">
      <c r="C280" s="208"/>
      <c r="D280" s="106"/>
      <c r="E280" s="27"/>
    </row>
    <row r="281" spans="3:5" x14ac:dyDescent="0.3">
      <c r="C281" s="208"/>
      <c r="D281" s="106"/>
      <c r="E281" s="27"/>
    </row>
    <row r="282" spans="3:5" x14ac:dyDescent="0.3">
      <c r="C282" s="208"/>
      <c r="D282" s="106"/>
      <c r="E282" s="27"/>
    </row>
    <row r="283" spans="3:5" x14ac:dyDescent="0.3">
      <c r="C283" s="208"/>
      <c r="D283" s="106"/>
      <c r="E283" s="27"/>
    </row>
    <row r="284" spans="3:5" x14ac:dyDescent="0.3">
      <c r="C284" s="208"/>
      <c r="D284" s="106"/>
      <c r="E284" s="27"/>
    </row>
    <row r="285" spans="3:5" x14ac:dyDescent="0.3">
      <c r="C285" s="208"/>
      <c r="D285" s="106"/>
      <c r="E285" s="27"/>
    </row>
    <row r="286" spans="3:5" x14ac:dyDescent="0.3">
      <c r="C286" s="208"/>
      <c r="D286" s="106"/>
      <c r="E286" s="27"/>
    </row>
    <row r="287" spans="3:5" x14ac:dyDescent="0.3">
      <c r="C287" s="208"/>
      <c r="D287" s="106"/>
      <c r="E287" s="27"/>
    </row>
    <row r="288" spans="3:5" x14ac:dyDescent="0.3">
      <c r="C288" s="208"/>
      <c r="D288" s="106"/>
      <c r="E288" s="27"/>
    </row>
    <row r="289" spans="3:5" x14ac:dyDescent="0.3">
      <c r="C289" s="208"/>
      <c r="D289" s="106"/>
      <c r="E289" s="27"/>
    </row>
    <row r="290" spans="3:5" x14ac:dyDescent="0.3">
      <c r="C290" s="208"/>
      <c r="D290" s="106"/>
      <c r="E290" s="27"/>
    </row>
    <row r="291" spans="3:5" x14ac:dyDescent="0.3">
      <c r="C291" s="208"/>
      <c r="D291" s="106"/>
      <c r="E291" s="27"/>
    </row>
    <row r="292" spans="3:5" x14ac:dyDescent="0.3">
      <c r="C292" s="208"/>
      <c r="D292" s="106"/>
      <c r="E292" s="27"/>
    </row>
    <row r="293" spans="3:5" x14ac:dyDescent="0.3">
      <c r="C293" s="208"/>
      <c r="D293" s="106"/>
      <c r="E293" s="27"/>
    </row>
    <row r="294" spans="3:5" x14ac:dyDescent="0.3">
      <c r="C294" s="208"/>
      <c r="D294" s="106"/>
      <c r="E294" s="27"/>
    </row>
    <row r="295" spans="3:5" x14ac:dyDescent="0.3">
      <c r="C295" s="208"/>
      <c r="D295" s="106"/>
      <c r="E295" s="27"/>
    </row>
    <row r="296" spans="3:5" x14ac:dyDescent="0.3">
      <c r="C296" s="208"/>
      <c r="D296" s="106"/>
      <c r="E296" s="27"/>
    </row>
    <row r="297" spans="3:5" x14ac:dyDescent="0.3">
      <c r="C297" s="208"/>
      <c r="D297" s="106"/>
      <c r="E297" s="27"/>
    </row>
    <row r="298" spans="3:5" x14ac:dyDescent="0.3">
      <c r="C298" s="208"/>
      <c r="D298" s="106"/>
      <c r="E298" s="27"/>
    </row>
    <row r="299" spans="3:5" x14ac:dyDescent="0.3">
      <c r="C299" s="208"/>
      <c r="D299" s="106"/>
      <c r="E299" s="27"/>
    </row>
    <row r="300" spans="3:5" x14ac:dyDescent="0.3">
      <c r="C300" s="208"/>
      <c r="D300" s="106"/>
      <c r="E300" s="27"/>
    </row>
    <row r="301" spans="3:5" x14ac:dyDescent="0.3">
      <c r="C301" s="208"/>
      <c r="D301" s="106"/>
      <c r="E301" s="27"/>
    </row>
    <row r="302" spans="3:5" x14ac:dyDescent="0.3">
      <c r="C302" s="208"/>
      <c r="D302" s="106"/>
      <c r="E302" s="27"/>
    </row>
    <row r="303" spans="3:5" x14ac:dyDescent="0.3">
      <c r="C303" s="208"/>
      <c r="D303" s="106"/>
      <c r="E303" s="27"/>
    </row>
    <row r="304" spans="3:5" x14ac:dyDescent="0.3">
      <c r="C304" s="208"/>
      <c r="D304" s="106"/>
      <c r="E304" s="27"/>
    </row>
    <row r="305" spans="3:5" x14ac:dyDescent="0.3">
      <c r="C305" s="208"/>
      <c r="D305" s="106"/>
      <c r="E305" s="27"/>
    </row>
    <row r="306" spans="3:5" x14ac:dyDescent="0.3">
      <c r="C306" s="216"/>
      <c r="D306" s="112"/>
      <c r="E306" s="56"/>
    </row>
  </sheetData>
  <protectedRanges>
    <protectedRange sqref="D5:D20 A5:B20" name="Pre Orientation"/>
  </protectedRanges>
  <mergeCells count="19">
    <mergeCell ref="A185:C185"/>
    <mergeCell ref="A188:C188"/>
    <mergeCell ref="A79:C79"/>
    <mergeCell ref="A62:C62"/>
    <mergeCell ref="A103:C103"/>
    <mergeCell ref="A199:C199"/>
    <mergeCell ref="A215:C215"/>
    <mergeCell ref="A1:G1"/>
    <mergeCell ref="A43:G43"/>
    <mergeCell ref="A54:G54"/>
    <mergeCell ref="A139:G139"/>
    <mergeCell ref="A197:G197"/>
    <mergeCell ref="A101:G101"/>
    <mergeCell ref="A3:G3"/>
    <mergeCell ref="A22:G22"/>
    <mergeCell ref="A126:C126"/>
    <mergeCell ref="A141:C141"/>
    <mergeCell ref="A166:C166"/>
    <mergeCell ref="A174:C174"/>
  </mergeCells>
  <hyperlinks>
    <hyperlink ref="D79" r:id="rId1" xr:uid="{1614A54C-893C-433D-BC20-694C650E3F81}"/>
    <hyperlink ref="D93" r:id="rId2" display="Review SFPM Field Guide- Save to Desktop" xr:uid="{290A4302-4021-4540-BB12-2BFB5CE95FE8}"/>
    <hyperlink ref="D13" r:id="rId3" xr:uid="{64291D0E-0635-4F69-A0DA-138C6004B57E}"/>
    <hyperlink ref="D63" r:id="rId4" xr:uid="{3E77F198-0FCC-4201-A64D-44A3AFC9B170}"/>
    <hyperlink ref="D16" r:id="rId5" xr:uid="{EC0C6D60-9C9F-445F-A9FB-3FE1D37E6EA7}"/>
    <hyperlink ref="D18" r:id="rId6" xr:uid="{3ECC033D-837F-4007-B334-623FE78973CF}"/>
    <hyperlink ref="D45" r:id="rId7" display="Review TOOLs, Hardcards, FRAME, SFPM Essentials" xr:uid="{D352D048-CFD5-46E3-9AC1-BCB68BBF745A}"/>
    <hyperlink ref="D46" r:id="rId8" display="Mandated Reporting" xr:uid="{C7B2EBB8-DE23-46FD-91A7-7117863A904C}"/>
    <hyperlink ref="D64" r:id="rId9" xr:uid="{A06AB648-9E68-4EA7-9C9B-1039FDFE1058}"/>
    <hyperlink ref="D65" r:id="rId10" xr:uid="{12AA375C-5387-4B5B-A690-A768EDCCD57F}"/>
    <hyperlink ref="D66" r:id="rId11" xr:uid="{CEB1FEDB-DE11-431D-B1CC-03D82D7FCCB6}"/>
    <hyperlink ref="D67" r:id="rId12" xr:uid="{2F18068F-A56B-4379-93B8-0D46999BF0FB}"/>
    <hyperlink ref="D68" r:id="rId13" display="Tool 3.1: Family Services Assessement" xr:uid="{DA3FD190-3120-45F1-834A-BA54FC2DED49}"/>
    <hyperlink ref="D69" r:id="rId14" xr:uid="{B41D90D7-44BB-4BAE-A81F-E5EE74373E74}"/>
    <hyperlink ref="D70" r:id="rId15" xr:uid="{9C19F94F-3BD8-4BA7-B1CE-6DD1DE3DF536}"/>
    <hyperlink ref="D71" r:id="rId16" display="Tool 3B: Impending Danger Threats-Danger" xr:uid="{F2361B9B-7A02-4D7F-92C7-01B87237660F}"/>
    <hyperlink ref="D72" r:id="rId17" xr:uid="{254C99C1-A794-46CF-8382-1166418D40CF}"/>
    <hyperlink ref="D73" r:id="rId18" xr:uid="{0937089B-43E0-4818-89FE-5CE7CFB05463}"/>
    <hyperlink ref="D74" r:id="rId19" xr:uid="{4EC2F93D-D9AC-4326-BCBF-651D5EC1247C}"/>
    <hyperlink ref="D75" r:id="rId20" xr:uid="{0DA91B6A-E182-4A02-9A4F-FF5708861F4C}"/>
    <hyperlink ref="D76" r:id="rId21" xr:uid="{E0A406A0-F4AC-4858-AE95-A3C39050542D}"/>
    <hyperlink ref="D77" r:id="rId22" xr:uid="{9AFA33C5-96A9-4ED7-944F-56E656B16B23}"/>
    <hyperlink ref="D78" r:id="rId23" xr:uid="{952C8F66-911F-402A-87A8-B19A2BE537B3}"/>
    <hyperlink ref="D114" r:id="rId24" display="     Present Danger Hardcard" xr:uid="{60C27A8D-6D33-43FE-897C-4A7DF18CE476}"/>
    <hyperlink ref="D112" r:id="rId25" location="607_05_35_10_01.htm?TocPath=Child%2520Welfare%2520Practice%2520Model%257CSafety%2520Framework%2520Practice%2520Model%2520607-05-35%257CAssessing%2520and%2520Controlling%2520Present%2520Danger%2520Threats%2520607-05-35-10%257C_____2" display="     Assessing for Present Danger Threats" xr:uid="{FE21D9CC-E27F-4433-AC95-41B82F4A278D}"/>
    <hyperlink ref="D113" r:id="rId26" location="607_05_35_10_05.htm?TocPath=Child%2520Welfare%2520Practice%2520Model%257CSafety%2520Framework%2520Practice%2520Model%2520607-05-35%257CAssessing%2520and%2520Controlling%2520Present%2520Danger%2520Threats%2520607-05-35-10%257C_____3" display="     Creating a Present Danger Plan" xr:uid="{4102B73D-DB99-4A51-AA67-93DBBFB59435}"/>
    <hyperlink ref="D81" r:id="rId27" xr:uid="{17FABAA5-E498-4BB9-A9CE-45FCA71E3DE3}"/>
    <hyperlink ref="D82" r:id="rId28" xr:uid="{C64836AB-7DD1-4D15-82C2-5B089FB450C3}"/>
    <hyperlink ref="D83" r:id="rId29" xr:uid="{2730B126-0F68-422D-B2D4-D5954CDF1DDB}"/>
    <hyperlink ref="D84" r:id="rId30" xr:uid="{190F1A28-6AA6-49B3-BF74-5A7715EE2BE9}"/>
    <hyperlink ref="D85" r:id="rId31" xr:uid="{BFF61F78-297D-4F1F-892F-D49F1ED449A3}"/>
    <hyperlink ref="D86" r:id="rId32" xr:uid="{585241D6-438D-401D-BB17-750FAD4CADDB}"/>
    <hyperlink ref="D87" r:id="rId33" xr:uid="{1DEC631C-33F9-41CB-A0D0-F5F0DF84448A}"/>
    <hyperlink ref="D88" r:id="rId34" xr:uid="{AECB13BE-E43D-4110-9F8A-1132F9696821}"/>
    <hyperlink ref="D89" r:id="rId35" xr:uid="{FBE3B0D0-41A6-497B-8A5E-1D6F3D8AFF90}"/>
    <hyperlink ref="D90" r:id="rId36" xr:uid="{C6104632-9D07-42A4-B253-9A4BE671440F}"/>
    <hyperlink ref="D190" r:id="rId37" location="607_05_35_05_10.htm?Highlight=icwa" xr:uid="{1C5371AB-7E63-4DA4-A941-692F5129E601}"/>
    <hyperlink ref="D193" r:id="rId38" display="ICWA Family Preservationist Program" xr:uid="{1C8D10C7-E41D-465A-BD8B-F9DBAA911DC7}"/>
    <hyperlink ref="D194" r:id="rId39" location="607_05_35_05_10_01.htm?Highlight=icwa" xr:uid="{61F17810-62C1-45D1-BC22-80C0AE5D24FA}"/>
    <hyperlink ref="D192" r:id="rId40" xr:uid="{4842C351-F12E-496F-9319-A27152D864F5}"/>
    <hyperlink ref="D189" r:id="rId41" xr:uid="{3CA890C7-BC0E-4E99-B097-A78B6BA0AC05}"/>
    <hyperlink ref="D195" r:id="rId42" xr:uid="{A947B89D-2192-4F2F-A165-E952E0D0A6DC}"/>
    <hyperlink ref="D118" r:id="rId43" xr:uid="{BEAA40E0-0A9A-4A14-B5FC-99B645805348}"/>
    <hyperlink ref="D116" r:id="rId44" location="624_05_20_13.htm?Highlight=level%20of%20care" xr:uid="{FDA2234A-A72D-4642-B430-48450DB75BD1}"/>
    <hyperlink ref="D152" r:id="rId45" location="623_05_30_30.htm?Highlight=excess%20payments" display="Excess Maintenence Payments" xr:uid="{823C7834-F385-4310-8736-5A59C4C403E0}"/>
    <hyperlink ref="D154" r:id="rId46" location="624_05_20_10_25.htm?Highlight=transition%20plan%20agreement" xr:uid="{D83C29D9-01DE-4964-91BF-FBDB443B65E4}"/>
    <hyperlink ref="D222" r:id="rId47" location="624_05_15_35_10.htm?TocPath=Foster%2520Care%2520Services%2520Permanency%2520Planning%2520624-05%257CPermanency%2520Planning%2520624-05-15%257CComputing%2520Days%2520in%2520Care%2520624-05-15-35%257C_____4" xr:uid="{F279B0B0-D321-4BBE-9872-3F664A4009A7}"/>
    <hyperlink ref="D121" r:id="rId48" xr:uid="{A13BE092-A5C4-4B8F-993C-825B97D57B7C}"/>
    <hyperlink ref="D121" r:id="rId49" xr:uid="{6FB7C861-E8B2-45C3-B61E-6DFB316A145F}"/>
    <hyperlink ref="D155" r:id="rId50" xr:uid="{83F30B01-7A36-40CD-92A5-D4B3C67FDC94}"/>
    <hyperlink ref="D123" r:id="rId51" display="Difficult to Place Workflow" xr:uid="{A30A09F0-488B-4FD9-B039-60CBDD5B9C9E}"/>
    <hyperlink ref="D153" r:id="rId52" xr:uid="{A5EC3992-C86F-4213-8DFF-77566919C752}"/>
    <hyperlink ref="D218" r:id="rId53" location="624_05_15_115_15.htm?Highlight=624-05-15-115-15%20" xr:uid="{A892826E-8BEC-438A-A1C8-3A180F65612C}"/>
    <hyperlink ref="D219" r:id="rId54" xr:uid="{4074E7E6-42B9-4609-AE15-BAC3156603B8}"/>
    <hyperlink ref="D220" r:id="rId55" xr:uid="{D56CE257-3D2D-49D2-AA55-54B5ACB77954}"/>
    <hyperlink ref="D208" r:id="rId56" location="Archive%20Documents/2021/ML%203614/607_05_35_25_10_05%20ML%203614.htm?Highlight=family%20centered%20engagement" xr:uid="{D711A882-E301-4B59-B944-620FB54CA9CE}"/>
    <hyperlink ref="D207" r:id="rId57" location="607_05_35_05_20.htm?Highlight=Dual%20Status%20Youth%20" display="Dual Staus Youth Policy" xr:uid="{253B5E90-CFCE-4C06-8125-74943FA7B28E}"/>
    <hyperlink ref="D205" r:id="rId58" display="SFN 1613" xr:uid="{F0DE180E-5990-4273-A460-7AFB2036BF68}"/>
    <hyperlink ref="D119" r:id="rId59" display="Demonstrate completion of Universal Application - SFN 824" xr:uid="{EBF31B5B-15B3-44DF-9F15-727C286EFF71}"/>
    <hyperlink ref="D221" r:id="rId60" xr:uid="{6F33D1D7-4E28-4348-BEF9-3050FF82AA1F}"/>
    <hyperlink ref="D80" r:id="rId61" display="Policy Manual Bookshelf - Save to Desktop favorite" xr:uid="{74F088C4-47B3-4513-91C4-CF74A6834EF9}"/>
    <hyperlink ref="D117" r:id="rId62" xr:uid="{CD4D3CAA-DB61-489E-8DCA-2BA331388556}"/>
    <hyperlink ref="D92" r:id="rId63" location="624_05_25.htm?Highlight=forms" xr:uid="{521D75E3-8F54-4180-BC28-0D624E5E7D0E}"/>
    <hyperlink ref="D99" r:id="rId64" xr:uid="{E5EF2A70-00AC-4FBD-B894-128BDDD3C70E}"/>
    <hyperlink ref="D91" r:id="rId65" location="640-01-85-10.htm?TocPath=Child%2520Protection%2520Services%2520Manual%2520640-01%257CAppendix%2520640-01-85%257C_____4" xr:uid="{2BBE065D-83F8-4F68-AC6C-349313DA665E}"/>
    <hyperlink ref="D95" r:id="rId66" xr:uid="{FC7EF22D-B075-46EB-B49E-859D17E26AF6}"/>
    <hyperlink ref="D96" r:id="rId67" display="ReviewChild Abuse and Neglect Background Inquiry Form" xr:uid="{08F58D20-ED9A-4294-8F83-B1D3858F211C}"/>
    <hyperlink ref="D97" r:id="rId68" xr:uid="{F95A7B10-D5F9-4FA8-B50F-52EEBE784D04}"/>
    <hyperlink ref="D129" r:id="rId69" display="https://publicsearch.ndcourts.gov/default.aspx" xr:uid="{E7BC192F-B8BC-483D-839A-C97C8B60D174}"/>
    <hyperlink ref="D130" r:id="rId70" display="https://www.vinelink.com/" xr:uid="{DEB4A95B-73EA-42C5-B5AA-79788BB56726}"/>
    <hyperlink ref="D137" r:id="rId71" xr:uid="{2DF8E04E-ACD2-4025-974B-B1D2003A5556}"/>
    <hyperlink ref="D210" r:id="rId72" xr:uid="{4B3CB472-3A3F-4485-BEC6-50F52D43B51B}"/>
    <hyperlink ref="D211" r:id="rId73" xr:uid="{2F851918-3387-4FBF-9A82-AA63CFDCF96B}"/>
    <hyperlink ref="D213" r:id="rId74" xr:uid="{AE5837E0-AEC8-4ADF-A8E6-951A7780263E}"/>
    <hyperlink ref="D212" r:id="rId75" xr:uid="{3B730D03-9D91-4970-B6B3-814560A23BE7}"/>
    <hyperlink ref="D125" r:id="rId76" location="624_05_15_50_33.htm?Highlight=Incidents" display="Incident and Sentinel Event Reporting" xr:uid="{D2378832-FA18-4C4B-985C-FC7304630E24}"/>
    <hyperlink ref="D191" r:id="rId77" location="624_05_15_52.htm?Highlight=notify%20tribe" xr:uid="{EF63E858-39D9-4B68-86AC-388E72953464}"/>
    <hyperlink ref="D156" r:id="rId78" location="624_05_15_50_07.htm%3FTocPath%3DFoster%2520Care%2520Services%2520Permanency%2520Planning%2520624-05%7CPermanency%2520Planning%2520624-05-15%7CCase%2520Plan%2520624-05-15-50%7C_____3" xr:uid="{041D3D70-6274-4CEB-870B-E161834FBF1C}"/>
    <hyperlink ref="D158" r:id="rId79" location="624_05_15_50_08.htm%3FTocPath%3DFoster%2520Care%2520Services%2520Permanency%2520Planning%2520624-05%7CPermanency%2520Planning%2520624-05-15%7CCase%2520Plan%2520624-05-15-50%7C_____4" xr:uid="{3EBC38A2-F0ED-4164-A331-68E17171A15A}"/>
    <hyperlink ref="D120" r:id="rId80" location="607_05_35_35_01.htm?Highlight=PCFA" display="Warm Hand Off PCFA" xr:uid="{07220DF1-66EE-4B9F-8DEF-A0CD599A03E4}"/>
    <hyperlink ref="D159" r:id="rId81" location="624_05_15_50_31.htm%3FTocPath%3DFoster%2520Care%2520Services%2520Permanency%2520Planning%2520624-05%7CPermanency%2520Planning%2520624-05-15%7CCase%2520Plan%2520624-05-15-50%7C_____14" xr:uid="{C54D4A2B-D764-41B8-8309-72802590ADAB}"/>
    <hyperlink ref="D160" r:id="rId82" location="607_05_70_25_10.htm?Highlight=Child%20Functioning" xr:uid="{B016ED5A-79F1-4352-89AC-0F5C4641BF6E}"/>
    <hyperlink ref="D161" r:id="rId83" location="624_05_15_50_32.htm%3FTocPath%3DFoster%2520Care%2520Services%2520Permanency%2520Planning%2520624-05%7CPermanency%2520Planning%2520624-05-15%7CCase%2520Plan%2520624-05-15-50%7C_____15" xr:uid="{7B54BBF5-0979-4C3F-9A75-A6EE7DE355D8}"/>
    <hyperlink ref="D162" r:id="rId84" location="624_05_15_50_34.htm%3FTocPath%3DFoster%2520Care%2520Services%2520Permanency%2520Planning%2520624-05%7CPermanency%2520Planning%2520624-05-15%7CCase%2520Plan%2520624-05-15-50%7C_____17" xr:uid="{4E075829-C65F-4EC9-BD05-BC68908892DD}"/>
    <hyperlink ref="D163" r:id="rId85" location="624_05_15_50_49.htm%3FTocPath%3DFoster%2520Care%2520Services%2520Permanency%2520Planning%2520624-05%7CPermanency%2520Planning%2520624-05-15%7CCase%2520Plan%2520624-05-15-50%7C_____24" xr:uid="{373B810C-7470-49AC-A274-04FFB9FB5610}"/>
    <hyperlink ref="D157" r:id="rId86" xr:uid="{0BA98DBA-91A3-407F-B964-AE8B04A08F5B}"/>
    <hyperlink ref="D115" r:id="rId87" xr:uid="{D71C0EBC-A6B7-4752-9584-46C279AE8EB0}"/>
    <hyperlink ref="D223" r:id="rId88" xr:uid="{7E382630-7B1D-45E8-A953-7C7BEA76F3BC}"/>
    <hyperlink ref="D104" r:id="rId89" location="607_05_35_50_07.htm?Highlight=face%20to%20face" display="     Face-to-Face / Monthly Visits" xr:uid="{89527FD3-F411-48A3-BFED-829A181D2D14}"/>
    <hyperlink ref="D164" r:id="rId90" location="624_05_15_41.htm%3FTocPath%3DFoster%2520Care%2520Services%2520Permanency%2520Planning%2520624-05%7CPermanency%2520Planning%2520624-05-15%7C_____11" xr:uid="{FC75BA66-51E4-4227-B264-DF3FD87D4461}"/>
    <hyperlink ref="D165" r:id="rId91" display="Senca Search" xr:uid="{83B1A364-85BF-490C-AFE8-AD2DFD5765CD}"/>
    <hyperlink ref="D132" r:id="rId92" location="640-01-10-10-01.htm?TocPath=Child%2520Protection%2520Services%2520Manual%2520640-01%257CCPS%2520Assessment%2520640-01-10%257CAssignment%2520of%2520a%2520Report%2520to%2520a%2520CPS%2520Worker%2520640-01-10-10%257C_____1" xr:uid="{7687738A-53E2-4CDE-8DA7-A62CF603D4D5}"/>
    <hyperlink ref="D108" r:id="rId93" location="623_05_25.htm?Highlight=irregular%20payments" xr:uid="{105FE32F-D4A7-4AEA-A927-6D69EEB82EAD}"/>
    <hyperlink ref="D109" r:id="rId94" location="623_05_15_40.htm?Highlight=eligibility%20reimbursement" xr:uid="{81738847-B685-4B6B-9FD8-B15C80C69C6B}"/>
    <hyperlink ref="D28" r:id="rId95" xr:uid="{3923F828-0F59-4F0C-A320-15AB5EEEF088}"/>
  </hyperlinks>
  <pageMargins left="0.7" right="0.7" top="0.75" bottom="0.75" header="0.3" footer="0.3"/>
  <pageSetup scale="50" fitToWidth="0" fitToHeight="0" orientation="landscape" horizontalDpi="1200" verticalDpi="1200" r:id="rId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CD55B-B0AC-4E8A-8951-1DE30F37B3AE}">
  <dimension ref="A1:K77"/>
  <sheetViews>
    <sheetView zoomScale="90" zoomScaleNormal="90" workbookViewId="0">
      <selection activeCell="C29" sqref="C29"/>
    </sheetView>
  </sheetViews>
  <sheetFormatPr defaultColWidth="8.5546875" defaultRowHeight="15" x14ac:dyDescent="0.3"/>
  <cols>
    <col min="1" max="1" width="8.5546875" style="2"/>
    <col min="2" max="2" width="142.109375" style="2" customWidth="1"/>
    <col min="3" max="9" width="8.5546875" style="2"/>
    <col min="10" max="10" width="35.88671875" style="2" customWidth="1"/>
    <col min="11" max="16384" width="8.5546875" style="2"/>
  </cols>
  <sheetData>
    <row r="1" spans="1:11" ht="35.25" customHeight="1" x14ac:dyDescent="0.3">
      <c r="A1" s="304" t="s">
        <v>227</v>
      </c>
      <c r="B1" s="305"/>
    </row>
    <row r="2" spans="1:11" x14ac:dyDescent="0.3">
      <c r="J2" s="219"/>
      <c r="K2" s="219"/>
    </row>
    <row r="3" spans="1:11" ht="24" x14ac:dyDescent="0.3">
      <c r="A3" s="303" t="s">
        <v>105</v>
      </c>
      <c r="B3" s="303"/>
      <c r="J3" s="219"/>
      <c r="K3" s="219"/>
    </row>
    <row r="4" spans="1:11" x14ac:dyDescent="0.3">
      <c r="A4" s="3" t="b">
        <v>0</v>
      </c>
      <c r="B4" s="4" t="s">
        <v>228</v>
      </c>
    </row>
    <row r="5" spans="1:11" x14ac:dyDescent="0.3">
      <c r="A5" s="3" t="b">
        <v>0</v>
      </c>
      <c r="B5" s="4" t="s">
        <v>229</v>
      </c>
    </row>
    <row r="6" spans="1:11" x14ac:dyDescent="0.3">
      <c r="A6" s="3" t="b">
        <v>0</v>
      </c>
      <c r="B6" s="4" t="s">
        <v>230</v>
      </c>
    </row>
    <row r="7" spans="1:11" x14ac:dyDescent="0.3">
      <c r="A7" s="3" t="b">
        <v>0</v>
      </c>
      <c r="B7" s="4" t="s">
        <v>231</v>
      </c>
    </row>
    <row r="8" spans="1:11" x14ac:dyDescent="0.3">
      <c r="A8" s="3" t="b">
        <v>0</v>
      </c>
      <c r="B8" s="4" t="s">
        <v>232</v>
      </c>
    </row>
    <row r="9" spans="1:11" x14ac:dyDescent="0.3">
      <c r="A9" s="3" t="b">
        <v>0</v>
      </c>
      <c r="B9" s="4" t="s">
        <v>233</v>
      </c>
    </row>
    <row r="10" spans="1:11" ht="30" x14ac:dyDescent="0.3">
      <c r="A10" s="3" t="b">
        <v>0</v>
      </c>
      <c r="B10" s="4" t="s">
        <v>234</v>
      </c>
    </row>
    <row r="11" spans="1:11" x14ac:dyDescent="0.3">
      <c r="A11" s="3" t="b">
        <v>0</v>
      </c>
      <c r="B11" s="4" t="s">
        <v>235</v>
      </c>
    </row>
    <row r="12" spans="1:11" ht="30" x14ac:dyDescent="0.3">
      <c r="A12" s="3" t="b">
        <v>0</v>
      </c>
      <c r="B12" s="4" t="s">
        <v>236</v>
      </c>
    </row>
    <row r="13" spans="1:11" x14ac:dyDescent="0.3">
      <c r="A13" s="3" t="b">
        <v>0</v>
      </c>
      <c r="B13" s="4" t="s">
        <v>237</v>
      </c>
    </row>
    <row r="14" spans="1:11" x14ac:dyDescent="0.3">
      <c r="A14" s="3" t="b">
        <v>0</v>
      </c>
      <c r="B14" s="4" t="s">
        <v>238</v>
      </c>
    </row>
    <row r="15" spans="1:11" ht="30" x14ac:dyDescent="0.3">
      <c r="A15" s="3" t="b">
        <v>0</v>
      </c>
      <c r="B15" s="4" t="s">
        <v>239</v>
      </c>
    </row>
    <row r="16" spans="1:11" ht="30" x14ac:dyDescent="0.3">
      <c r="A16" s="3" t="b">
        <v>0</v>
      </c>
      <c r="B16" s="4" t="s">
        <v>240</v>
      </c>
    </row>
    <row r="17" spans="1:2" x14ac:dyDescent="0.3">
      <c r="A17" s="3" t="b">
        <v>0</v>
      </c>
      <c r="B17" s="4" t="s">
        <v>241</v>
      </c>
    </row>
    <row r="18" spans="1:2" x14ac:dyDescent="0.3">
      <c r="A18" s="84" t="b">
        <v>0</v>
      </c>
      <c r="B18" s="227" t="s">
        <v>242</v>
      </c>
    </row>
    <row r="19" spans="1:2" x14ac:dyDescent="0.25">
      <c r="A19" s="3" t="b">
        <v>0</v>
      </c>
      <c r="B19" s="72" t="s">
        <v>243</v>
      </c>
    </row>
    <row r="21" spans="1:2" ht="32.25" customHeight="1" x14ac:dyDescent="0.3">
      <c r="A21" s="301" t="s">
        <v>143</v>
      </c>
      <c r="B21" s="301"/>
    </row>
    <row r="22" spans="1:2" ht="30" x14ac:dyDescent="0.3">
      <c r="A22" s="5" t="b">
        <v>0</v>
      </c>
      <c r="B22" s="7" t="s">
        <v>244</v>
      </c>
    </row>
    <row r="23" spans="1:2" x14ac:dyDescent="0.3">
      <c r="A23" s="5" t="b">
        <v>0</v>
      </c>
      <c r="B23" s="6" t="s">
        <v>245</v>
      </c>
    </row>
    <row r="24" spans="1:2" x14ac:dyDescent="0.3">
      <c r="A24" s="5" t="b">
        <v>0</v>
      </c>
      <c r="B24" s="6" t="s">
        <v>246</v>
      </c>
    </row>
    <row r="25" spans="1:2" x14ac:dyDescent="0.3">
      <c r="A25" s="5" t="b">
        <v>0</v>
      </c>
      <c r="B25" s="6" t="s">
        <v>247</v>
      </c>
    </row>
    <row r="26" spans="1:2" x14ac:dyDescent="0.3">
      <c r="A26" s="5" t="b">
        <v>0</v>
      </c>
      <c r="B26" s="6" t="s">
        <v>248</v>
      </c>
    </row>
    <row r="27" spans="1:2" x14ac:dyDescent="0.3">
      <c r="A27" s="5" t="b">
        <v>0</v>
      </c>
      <c r="B27" s="6" t="s">
        <v>249</v>
      </c>
    </row>
    <row r="28" spans="1:2" x14ac:dyDescent="0.3">
      <c r="A28" s="5" t="b">
        <v>0</v>
      </c>
      <c r="B28" s="6" t="s">
        <v>250</v>
      </c>
    </row>
    <row r="29" spans="1:2" x14ac:dyDescent="0.3">
      <c r="A29" s="5" t="b">
        <v>0</v>
      </c>
      <c r="B29" s="6" t="s">
        <v>251</v>
      </c>
    </row>
    <row r="30" spans="1:2" x14ac:dyDescent="0.3">
      <c r="A30" s="114" t="b">
        <v>0</v>
      </c>
      <c r="B30" s="220" t="s">
        <v>252</v>
      </c>
    </row>
    <row r="31" spans="1:2" x14ac:dyDescent="0.3">
      <c r="A31" s="5" t="b">
        <v>0</v>
      </c>
      <c r="B31" s="6" t="s">
        <v>253</v>
      </c>
    </row>
    <row r="32" spans="1:2" x14ac:dyDescent="0.3">
      <c r="A32" s="5" t="b">
        <v>0</v>
      </c>
      <c r="B32" s="6" t="s">
        <v>254</v>
      </c>
    </row>
    <row r="33" spans="1:2" x14ac:dyDescent="0.3">
      <c r="A33" s="5" t="b">
        <v>0</v>
      </c>
      <c r="B33" s="6" t="s">
        <v>255</v>
      </c>
    </row>
    <row r="34" spans="1:2" x14ac:dyDescent="0.3">
      <c r="A34" s="5" t="b">
        <v>0</v>
      </c>
      <c r="B34" s="6" t="s">
        <v>256</v>
      </c>
    </row>
    <row r="35" spans="1:2" x14ac:dyDescent="0.3">
      <c r="A35" s="5" t="b">
        <v>0</v>
      </c>
      <c r="B35" s="6" t="s">
        <v>257</v>
      </c>
    </row>
    <row r="36" spans="1:2" x14ac:dyDescent="0.3">
      <c r="A36" s="5" t="b">
        <v>0</v>
      </c>
      <c r="B36" s="6" t="s">
        <v>258</v>
      </c>
    </row>
    <row r="37" spans="1:2" x14ac:dyDescent="0.3">
      <c r="A37" s="5" t="b">
        <v>0</v>
      </c>
      <c r="B37" s="6" t="s">
        <v>259</v>
      </c>
    </row>
    <row r="38" spans="1:2" x14ac:dyDescent="0.3">
      <c r="A38" s="5" t="b">
        <v>0</v>
      </c>
      <c r="B38" s="6" t="s">
        <v>260</v>
      </c>
    </row>
    <row r="39" spans="1:2" x14ac:dyDescent="0.3">
      <c r="A39" s="5" t="b">
        <v>0</v>
      </c>
      <c r="B39" s="6" t="s">
        <v>261</v>
      </c>
    </row>
    <row r="40" spans="1:2" x14ac:dyDescent="0.3">
      <c r="A40" s="5" t="b">
        <v>0</v>
      </c>
      <c r="B40" s="60" t="s">
        <v>262</v>
      </c>
    </row>
    <row r="41" spans="1:2" x14ac:dyDescent="0.3">
      <c r="A41" s="61" t="b">
        <v>0</v>
      </c>
      <c r="B41" s="6" t="s">
        <v>263</v>
      </c>
    </row>
    <row r="42" spans="1:2" x14ac:dyDescent="0.3">
      <c r="A42" s="61" t="b">
        <v>0</v>
      </c>
      <c r="B42" s="221" t="s">
        <v>264</v>
      </c>
    </row>
    <row r="43" spans="1:2" x14ac:dyDescent="0.3">
      <c r="A43" s="5" t="b">
        <v>0</v>
      </c>
      <c r="B43" s="222" t="s">
        <v>265</v>
      </c>
    </row>
    <row r="45" spans="1:2" ht="26.1" customHeight="1" x14ac:dyDescent="0.3">
      <c r="A45" s="302" t="s">
        <v>200</v>
      </c>
      <c r="B45" s="302"/>
    </row>
    <row r="46" spans="1:2" ht="30" x14ac:dyDescent="0.3">
      <c r="A46" s="3" t="b">
        <v>0</v>
      </c>
      <c r="B46" s="223" t="s">
        <v>266</v>
      </c>
    </row>
    <row r="47" spans="1:2" ht="30" x14ac:dyDescent="0.3">
      <c r="A47" s="3" t="b">
        <v>0</v>
      </c>
      <c r="B47" s="224" t="s">
        <v>267</v>
      </c>
    </row>
    <row r="48" spans="1:2" ht="33" customHeight="1" x14ac:dyDescent="0.3">
      <c r="A48" s="3" t="b">
        <v>0</v>
      </c>
      <c r="B48" s="224" t="s">
        <v>268</v>
      </c>
    </row>
    <row r="49" spans="1:2" ht="30" x14ac:dyDescent="0.3">
      <c r="A49" s="3" t="b">
        <v>0</v>
      </c>
      <c r="B49" s="224" t="s">
        <v>269</v>
      </c>
    </row>
    <row r="50" spans="1:2" ht="30" x14ac:dyDescent="0.3">
      <c r="A50" s="3" t="b">
        <v>0</v>
      </c>
      <c r="B50" s="224" t="s">
        <v>270</v>
      </c>
    </row>
    <row r="51" spans="1:2" x14ac:dyDescent="0.3">
      <c r="A51" s="3" t="b">
        <v>0</v>
      </c>
      <c r="B51" s="223" t="s">
        <v>271</v>
      </c>
    </row>
    <row r="52" spans="1:2" x14ac:dyDescent="0.3">
      <c r="A52" s="3" t="b">
        <v>0</v>
      </c>
      <c r="B52" s="224" t="s">
        <v>272</v>
      </c>
    </row>
    <row r="53" spans="1:2" x14ac:dyDescent="0.3">
      <c r="A53" s="3" t="b">
        <v>0</v>
      </c>
      <c r="B53" s="223" t="s">
        <v>273</v>
      </c>
    </row>
    <row r="54" spans="1:2" x14ac:dyDescent="0.3">
      <c r="A54" s="3" t="b">
        <v>0</v>
      </c>
      <c r="B54" s="223" t="s">
        <v>274</v>
      </c>
    </row>
    <row r="55" spans="1:2" x14ac:dyDescent="0.3">
      <c r="A55" s="3" t="b">
        <v>0</v>
      </c>
      <c r="B55" s="223" t="s">
        <v>275</v>
      </c>
    </row>
    <row r="56" spans="1:2" x14ac:dyDescent="0.3">
      <c r="A56" s="3" t="b">
        <v>0</v>
      </c>
      <c r="B56" s="223" t="s">
        <v>276</v>
      </c>
    </row>
    <row r="57" spans="1:2" x14ac:dyDescent="0.3">
      <c r="A57" s="3" t="b">
        <v>0</v>
      </c>
      <c r="B57" s="223" t="s">
        <v>277</v>
      </c>
    </row>
    <row r="58" spans="1:2" x14ac:dyDescent="0.3">
      <c r="A58" s="3" t="b">
        <v>0</v>
      </c>
      <c r="B58" s="223" t="s">
        <v>278</v>
      </c>
    </row>
    <row r="59" spans="1:2" x14ac:dyDescent="0.3">
      <c r="A59" s="3" t="b">
        <v>0</v>
      </c>
      <c r="B59" s="223" t="s">
        <v>279</v>
      </c>
    </row>
    <row r="60" spans="1:2" x14ac:dyDescent="0.3">
      <c r="A60" s="3" t="b">
        <v>0</v>
      </c>
      <c r="B60" s="223" t="s">
        <v>280</v>
      </c>
    </row>
    <row r="61" spans="1:2" x14ac:dyDescent="0.3">
      <c r="A61" s="3" t="b">
        <v>0</v>
      </c>
      <c r="B61" s="223" t="s">
        <v>281</v>
      </c>
    </row>
    <row r="62" spans="1:2" x14ac:dyDescent="0.3">
      <c r="A62" s="3" t="b">
        <v>0</v>
      </c>
      <c r="B62" s="223" t="s">
        <v>282</v>
      </c>
    </row>
    <row r="63" spans="1:2" x14ac:dyDescent="0.3">
      <c r="A63" s="3" t="b">
        <v>0</v>
      </c>
      <c r="B63" s="223" t="s">
        <v>283</v>
      </c>
    </row>
    <row r="64" spans="1:2" x14ac:dyDescent="0.3">
      <c r="A64" s="3" t="b">
        <v>0</v>
      </c>
      <c r="B64" s="223" t="s">
        <v>284</v>
      </c>
    </row>
    <row r="65" spans="1:2" ht="30" x14ac:dyDescent="0.3">
      <c r="A65" s="3" t="b">
        <v>0</v>
      </c>
      <c r="B65" s="223" t="s">
        <v>285</v>
      </c>
    </row>
    <row r="66" spans="1:2" x14ac:dyDescent="0.3">
      <c r="A66" s="3" t="b">
        <v>0</v>
      </c>
      <c r="B66" s="223" t="s">
        <v>286</v>
      </c>
    </row>
    <row r="67" spans="1:2" ht="26.25" customHeight="1" x14ac:dyDescent="0.3">
      <c r="A67" s="3" t="b">
        <v>0</v>
      </c>
      <c r="B67" s="223" t="s">
        <v>287</v>
      </c>
    </row>
    <row r="68" spans="1:2" x14ac:dyDescent="0.3">
      <c r="A68" s="3" t="b">
        <v>0</v>
      </c>
      <c r="B68" s="223" t="s">
        <v>288</v>
      </c>
    </row>
    <row r="69" spans="1:2" x14ac:dyDescent="0.3">
      <c r="A69" s="84" t="b">
        <v>0</v>
      </c>
      <c r="B69" s="225" t="s">
        <v>289</v>
      </c>
    </row>
    <row r="70" spans="1:2" x14ac:dyDescent="0.3">
      <c r="A70" s="3" t="b">
        <v>0</v>
      </c>
      <c r="B70" s="223" t="s">
        <v>290</v>
      </c>
    </row>
    <row r="71" spans="1:2" x14ac:dyDescent="0.3">
      <c r="A71" s="3" t="b">
        <v>0</v>
      </c>
      <c r="B71" s="223" t="s">
        <v>203</v>
      </c>
    </row>
    <row r="72" spans="1:2" x14ac:dyDescent="0.3">
      <c r="A72" s="3" t="b">
        <v>0</v>
      </c>
      <c r="B72" s="223" t="s">
        <v>204</v>
      </c>
    </row>
    <row r="73" spans="1:2" x14ac:dyDescent="0.3">
      <c r="A73" s="3" t="b">
        <v>0</v>
      </c>
      <c r="B73" s="223" t="s">
        <v>291</v>
      </c>
    </row>
    <row r="74" spans="1:2" x14ac:dyDescent="0.3">
      <c r="A74" s="3" t="b">
        <v>0</v>
      </c>
      <c r="B74" s="223" t="s">
        <v>292</v>
      </c>
    </row>
    <row r="75" spans="1:2" x14ac:dyDescent="0.3">
      <c r="A75" s="199" t="b">
        <v>0</v>
      </c>
      <c r="B75" s="107" t="s">
        <v>293</v>
      </c>
    </row>
    <row r="76" spans="1:2" x14ac:dyDescent="0.3">
      <c r="A76" s="200" t="b">
        <v>0</v>
      </c>
      <c r="B76" s="101" t="s">
        <v>294</v>
      </c>
    </row>
    <row r="77" spans="1:2" x14ac:dyDescent="0.3">
      <c r="A77" s="200" t="b">
        <v>0</v>
      </c>
      <c r="B77" s="107" t="s">
        <v>295</v>
      </c>
    </row>
  </sheetData>
  <mergeCells count="4">
    <mergeCell ref="A21:B21"/>
    <mergeCell ref="A45:B45"/>
    <mergeCell ref="A3:B3"/>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7A120-4288-4FC7-9851-DC7D816DED1B}">
  <dimension ref="A1:H58"/>
  <sheetViews>
    <sheetView topLeftCell="B1" zoomScale="77" zoomScaleNormal="77" workbookViewId="0">
      <selection activeCell="K17" sqref="K17"/>
    </sheetView>
  </sheetViews>
  <sheetFormatPr defaultRowHeight="14.4" x14ac:dyDescent="0.3"/>
  <cols>
    <col min="1" max="1" width="16.44140625" style="203" customWidth="1"/>
    <col min="2" max="2" width="18.5546875" style="91" customWidth="1"/>
    <col min="3" max="3" width="53.5546875" style="88" customWidth="1"/>
    <col min="4" max="4" width="20.44140625" style="91" customWidth="1"/>
    <col min="5" max="5" width="23.5546875" style="91" customWidth="1"/>
    <col min="6" max="6" width="54.5546875" customWidth="1"/>
  </cols>
  <sheetData>
    <row r="1" spans="1:8" ht="32.25" customHeight="1" x14ac:dyDescent="0.35">
      <c r="A1" s="306" t="s">
        <v>296</v>
      </c>
      <c r="B1" s="306"/>
      <c r="C1" s="306"/>
      <c r="D1" s="306"/>
      <c r="E1" s="306"/>
      <c r="F1" s="306"/>
      <c r="G1" s="1"/>
    </row>
    <row r="2" spans="1:8" ht="73.8" x14ac:dyDescent="0.3">
      <c r="A2" s="201" t="s">
        <v>1</v>
      </c>
      <c r="B2" s="185">
        <v>46003</v>
      </c>
      <c r="C2" s="197" t="s">
        <v>2</v>
      </c>
      <c r="D2" s="11"/>
      <c r="E2" s="8"/>
      <c r="F2" s="8"/>
      <c r="G2" s="8"/>
      <c r="H2" s="12"/>
    </row>
    <row r="3" spans="1:8" s="91" customFormat="1" ht="69.75" customHeight="1" x14ac:dyDescent="0.3">
      <c r="A3" s="202" t="s">
        <v>4</v>
      </c>
      <c r="B3" s="196" t="s">
        <v>5</v>
      </c>
      <c r="C3" s="183" t="s">
        <v>7</v>
      </c>
      <c r="D3" s="174" t="s">
        <v>297</v>
      </c>
      <c r="E3" s="175" t="s">
        <v>298</v>
      </c>
      <c r="F3" s="183" t="s">
        <v>10</v>
      </c>
      <c r="G3" s="184"/>
    </row>
    <row r="4" spans="1:8" s="91" customFormat="1" ht="27" customHeight="1" x14ac:dyDescent="0.3">
      <c r="A4" s="188">
        <f>WORKDAY(B2, B4)</f>
        <v>46010</v>
      </c>
      <c r="B4" s="204">
        <v>5</v>
      </c>
      <c r="C4" s="191" t="s">
        <v>299</v>
      </c>
      <c r="D4" s="187" t="b">
        <v>0</v>
      </c>
      <c r="E4" s="187" t="b">
        <v>0</v>
      </c>
      <c r="F4" s="182"/>
      <c r="G4"/>
      <c r="H4"/>
    </row>
    <row r="5" spans="1:8" s="91" customFormat="1" ht="30" customHeight="1" x14ac:dyDescent="0.3">
      <c r="A5" s="188">
        <f>WORKDAY(B2, B5)</f>
        <v>46031</v>
      </c>
      <c r="B5" s="204">
        <v>20</v>
      </c>
      <c r="C5" s="191" t="s">
        <v>299</v>
      </c>
      <c r="D5" s="187" t="b">
        <v>0</v>
      </c>
      <c r="E5" s="187" t="b">
        <v>0</v>
      </c>
      <c r="F5" s="182"/>
      <c r="G5"/>
      <c r="H5"/>
    </row>
    <row r="6" spans="1:8" s="91" customFormat="1" ht="26.25" customHeight="1" x14ac:dyDescent="0.3">
      <c r="A6" s="188">
        <f>WORKDAY(B2, B6)</f>
        <v>46059</v>
      </c>
      <c r="B6" s="204">
        <v>40</v>
      </c>
      <c r="C6" s="191" t="s">
        <v>299</v>
      </c>
      <c r="D6" s="187" t="b">
        <v>0</v>
      </c>
      <c r="E6" s="187" t="b">
        <v>0</v>
      </c>
      <c r="F6" s="182"/>
      <c r="G6"/>
      <c r="H6"/>
    </row>
    <row r="7" spans="1:8" s="91" customFormat="1" ht="30.75" customHeight="1" x14ac:dyDescent="0.3">
      <c r="A7" s="189">
        <f>WORKDAY(B2, B7)</f>
        <v>46087</v>
      </c>
      <c r="B7" s="204">
        <v>60</v>
      </c>
      <c r="C7" s="191" t="s">
        <v>299</v>
      </c>
      <c r="D7" s="187" t="b">
        <v>0</v>
      </c>
      <c r="E7" s="187" t="b">
        <v>0</v>
      </c>
      <c r="F7" s="182"/>
      <c r="G7"/>
      <c r="H7"/>
    </row>
    <row r="8" spans="1:8" s="91" customFormat="1" ht="39" customHeight="1" x14ac:dyDescent="0.3">
      <c r="A8" s="189">
        <f>WORKDAY(B2, B8)</f>
        <v>46129</v>
      </c>
      <c r="B8" s="204">
        <v>90</v>
      </c>
      <c r="C8" s="191" t="s">
        <v>300</v>
      </c>
      <c r="D8" s="187" t="b">
        <v>0</v>
      </c>
      <c r="E8" s="187" t="b">
        <v>0</v>
      </c>
      <c r="F8" s="182"/>
      <c r="G8"/>
      <c r="H8"/>
    </row>
    <row r="9" spans="1:8" s="91" customFormat="1" ht="52.5" customHeight="1" x14ac:dyDescent="0.3">
      <c r="A9" s="189">
        <f>WORKDAY(B2, B9)</f>
        <v>46129</v>
      </c>
      <c r="B9" s="204">
        <v>90</v>
      </c>
      <c r="C9" s="191" t="s">
        <v>301</v>
      </c>
      <c r="D9" s="187" t="b">
        <v>0</v>
      </c>
      <c r="E9" s="187" t="b">
        <v>0</v>
      </c>
      <c r="F9" s="182"/>
      <c r="G9"/>
      <c r="H9"/>
    </row>
    <row r="10" spans="1:8" ht="30" x14ac:dyDescent="0.3">
      <c r="A10" s="188">
        <f>WORKDAY(B2, B10)</f>
        <v>46129</v>
      </c>
      <c r="B10" s="204">
        <v>90</v>
      </c>
      <c r="C10" s="192" t="s">
        <v>302</v>
      </c>
      <c r="D10" s="187" t="b">
        <v>0</v>
      </c>
      <c r="E10" s="187" t="b">
        <v>0</v>
      </c>
      <c r="F10" s="182"/>
    </row>
    <row r="11" spans="1:8" ht="30" x14ac:dyDescent="0.3">
      <c r="A11" s="188">
        <f>WORKDAY(B2, B11)</f>
        <v>46129</v>
      </c>
      <c r="B11" s="205">
        <v>90</v>
      </c>
      <c r="C11" s="191" t="s">
        <v>303</v>
      </c>
      <c r="D11" s="187" t="b">
        <v>0</v>
      </c>
      <c r="E11" s="187" t="b">
        <v>0</v>
      </c>
      <c r="F11" s="182"/>
    </row>
    <row r="12" spans="1:8" ht="30.6" x14ac:dyDescent="0.3">
      <c r="A12" s="188">
        <f>WORKDAY(B2, B12)</f>
        <v>46129</v>
      </c>
      <c r="B12" s="205">
        <v>90</v>
      </c>
      <c r="C12" s="282" t="s">
        <v>304</v>
      </c>
      <c r="D12" s="25" t="b">
        <v>0</v>
      </c>
      <c r="E12" s="25" t="b">
        <v>0</v>
      </c>
      <c r="F12" s="182"/>
    </row>
    <row r="13" spans="1:8" ht="45" x14ac:dyDescent="0.3">
      <c r="A13" s="188">
        <f>WORKDAY(B2, B13)</f>
        <v>46129</v>
      </c>
      <c r="B13" s="205">
        <v>90</v>
      </c>
      <c r="C13" s="191" t="s">
        <v>305</v>
      </c>
      <c r="D13" s="187" t="b">
        <v>0</v>
      </c>
      <c r="E13" s="187" t="b">
        <v>0</v>
      </c>
      <c r="F13" s="182"/>
    </row>
    <row r="14" spans="1:8" ht="23.25" customHeight="1" x14ac:dyDescent="0.3">
      <c r="A14" s="188">
        <f>WORKDAY(B2, B14)</f>
        <v>46129</v>
      </c>
      <c r="B14" s="205">
        <v>90</v>
      </c>
      <c r="C14" s="191" t="s">
        <v>306</v>
      </c>
      <c r="D14" s="187" t="b">
        <v>0</v>
      </c>
      <c r="E14" s="187" t="b">
        <v>0</v>
      </c>
      <c r="F14" s="182"/>
    </row>
    <row r="15" spans="1:8" ht="27" customHeight="1" x14ac:dyDescent="0.3">
      <c r="A15" s="188">
        <f>WORKDAY(B2, B15)</f>
        <v>46129</v>
      </c>
      <c r="B15" s="205">
        <v>90</v>
      </c>
      <c r="C15" s="191" t="s">
        <v>307</v>
      </c>
      <c r="D15" s="187" t="b">
        <v>0</v>
      </c>
      <c r="E15" s="187" t="b">
        <v>0</v>
      </c>
      <c r="F15" s="182"/>
    </row>
    <row r="16" spans="1:8" ht="45" x14ac:dyDescent="0.3">
      <c r="A16" s="188">
        <f>WORKDAY(B2, B16)</f>
        <v>46129</v>
      </c>
      <c r="B16" s="205">
        <v>90</v>
      </c>
      <c r="C16" s="192" t="s">
        <v>308</v>
      </c>
      <c r="D16" s="187" t="b">
        <v>0</v>
      </c>
      <c r="E16" s="187" t="b">
        <v>0</v>
      </c>
      <c r="F16" s="182"/>
    </row>
    <row r="17" spans="1:6" ht="30" x14ac:dyDescent="0.3">
      <c r="A17" s="188">
        <f>WORKDAY(B2, B17)</f>
        <v>46129</v>
      </c>
      <c r="B17" s="205">
        <v>90</v>
      </c>
      <c r="C17" s="191" t="s">
        <v>309</v>
      </c>
      <c r="D17" s="187" t="b">
        <v>0</v>
      </c>
      <c r="E17" s="187" t="b">
        <v>0</v>
      </c>
      <c r="F17" s="182"/>
    </row>
    <row r="18" spans="1:6" ht="30" x14ac:dyDescent="0.3">
      <c r="A18" s="188">
        <f>WORKDAY(B2, B18)</f>
        <v>46129</v>
      </c>
      <c r="B18" s="205">
        <v>90</v>
      </c>
      <c r="C18" s="191" t="s">
        <v>310</v>
      </c>
      <c r="D18" s="187" t="b">
        <v>0</v>
      </c>
      <c r="E18" s="187" t="b">
        <v>0</v>
      </c>
      <c r="F18" s="182"/>
    </row>
    <row r="19" spans="1:6" ht="30" x14ac:dyDescent="0.3">
      <c r="A19" s="188">
        <f>WORKDAY(B2, B19)</f>
        <v>46129</v>
      </c>
      <c r="B19" s="205">
        <v>90</v>
      </c>
      <c r="C19" s="191" t="s">
        <v>311</v>
      </c>
      <c r="D19" s="187" t="b">
        <v>0</v>
      </c>
      <c r="E19" s="187" t="b">
        <v>0</v>
      </c>
      <c r="F19" s="182"/>
    </row>
    <row r="20" spans="1:6" ht="15.6" x14ac:dyDescent="0.3">
      <c r="A20" s="188">
        <f>WORKDAY(B2, B20)</f>
        <v>46129</v>
      </c>
      <c r="B20" s="205">
        <v>90</v>
      </c>
      <c r="C20" s="192" t="s">
        <v>312</v>
      </c>
      <c r="D20" s="187" t="b">
        <v>0</v>
      </c>
      <c r="E20" s="187" t="b">
        <v>0</v>
      </c>
      <c r="F20" s="182"/>
    </row>
    <row r="21" spans="1:6" ht="30" x14ac:dyDescent="0.3">
      <c r="A21" s="188">
        <f>WORKDAY(B2, B21)</f>
        <v>46129</v>
      </c>
      <c r="B21" s="205">
        <v>90</v>
      </c>
      <c r="C21" s="192" t="s">
        <v>313</v>
      </c>
      <c r="D21" s="187" t="b">
        <v>0</v>
      </c>
      <c r="E21" s="187" t="b">
        <v>0</v>
      </c>
      <c r="F21" s="182"/>
    </row>
    <row r="22" spans="1:6" ht="45" x14ac:dyDescent="0.3">
      <c r="A22" s="188">
        <f>WORKDAY(B2, B22)</f>
        <v>46129</v>
      </c>
      <c r="B22" s="205">
        <v>90</v>
      </c>
      <c r="C22" s="191" t="s">
        <v>314</v>
      </c>
      <c r="D22" s="187" t="b">
        <v>0</v>
      </c>
      <c r="E22" s="187" t="b">
        <v>0</v>
      </c>
      <c r="F22" s="182"/>
    </row>
    <row r="23" spans="1:6" ht="30" x14ac:dyDescent="0.3">
      <c r="A23" s="188">
        <f>WORKDAY(B2, B23)</f>
        <v>46129</v>
      </c>
      <c r="B23" s="205">
        <v>90</v>
      </c>
      <c r="C23" s="283" t="s">
        <v>315</v>
      </c>
      <c r="D23" s="187" t="b">
        <v>0</v>
      </c>
      <c r="E23" s="187" t="b">
        <v>0</v>
      </c>
      <c r="F23" s="182"/>
    </row>
    <row r="24" spans="1:6" ht="15.6" x14ac:dyDescent="0.3">
      <c r="A24" s="188">
        <f>WORKDAY(B2, B24)</f>
        <v>46129</v>
      </c>
      <c r="B24" s="204">
        <v>90</v>
      </c>
      <c r="C24" s="193" t="s">
        <v>316</v>
      </c>
      <c r="D24" s="187" t="b">
        <v>0</v>
      </c>
      <c r="E24" s="187" t="b">
        <v>0</v>
      </c>
      <c r="F24" s="182"/>
    </row>
    <row r="25" spans="1:6" ht="30.6" x14ac:dyDescent="0.3">
      <c r="A25" s="188">
        <f>WORKDAY(B2, B25)</f>
        <v>46129</v>
      </c>
      <c r="B25" s="205">
        <v>90</v>
      </c>
      <c r="C25" s="193" t="s">
        <v>317</v>
      </c>
      <c r="D25" s="187" t="b">
        <v>0</v>
      </c>
      <c r="E25" s="187" t="b">
        <v>0</v>
      </c>
      <c r="F25" s="182"/>
    </row>
    <row r="26" spans="1:6" ht="60.6" x14ac:dyDescent="0.3">
      <c r="A26" s="188">
        <f>WORKDAY(B2, B26)</f>
        <v>46129</v>
      </c>
      <c r="B26" s="205">
        <v>90</v>
      </c>
      <c r="C26" s="193" t="s">
        <v>318</v>
      </c>
      <c r="D26" s="187" t="b">
        <v>0</v>
      </c>
      <c r="E26" s="187" t="b">
        <v>0</v>
      </c>
      <c r="F26" s="182"/>
    </row>
    <row r="27" spans="1:6" ht="30.6" x14ac:dyDescent="0.3">
      <c r="A27" s="188">
        <f>WORKDAY(B2, B27)</f>
        <v>46129</v>
      </c>
      <c r="B27" s="205">
        <v>90</v>
      </c>
      <c r="C27" s="193" t="s">
        <v>319</v>
      </c>
      <c r="D27" s="187" t="b">
        <v>0</v>
      </c>
      <c r="E27" s="187" t="b">
        <v>0</v>
      </c>
      <c r="F27" s="182"/>
    </row>
    <row r="28" spans="1:6" ht="15.6" x14ac:dyDescent="0.3">
      <c r="A28" s="188">
        <f>WORKDAY(B2, B28)</f>
        <v>46129</v>
      </c>
      <c r="B28" s="205">
        <v>90</v>
      </c>
      <c r="C28" s="193" t="s">
        <v>320</v>
      </c>
      <c r="D28" s="187" t="b">
        <v>0</v>
      </c>
      <c r="E28" s="187" t="b">
        <v>0</v>
      </c>
      <c r="F28" s="182"/>
    </row>
    <row r="29" spans="1:6" ht="30.6" x14ac:dyDescent="0.3">
      <c r="A29" s="188">
        <f>WORKDAY(B2, B29)</f>
        <v>46129</v>
      </c>
      <c r="B29" s="205">
        <v>90</v>
      </c>
      <c r="C29" s="193" t="s">
        <v>321</v>
      </c>
      <c r="D29" s="187" t="b">
        <v>0</v>
      </c>
      <c r="E29" s="187" t="b">
        <v>0</v>
      </c>
      <c r="F29" s="182"/>
    </row>
    <row r="30" spans="1:6" ht="29.25" customHeight="1" x14ac:dyDescent="0.3">
      <c r="A30" s="188">
        <f>WORKDAY(B2, B30)</f>
        <v>46129</v>
      </c>
      <c r="B30" s="205">
        <v>90</v>
      </c>
      <c r="C30" s="193" t="s">
        <v>322</v>
      </c>
      <c r="D30" s="187" t="b">
        <v>0</v>
      </c>
      <c r="E30" s="187" t="b">
        <v>0</v>
      </c>
      <c r="F30" s="182"/>
    </row>
    <row r="31" spans="1:6" ht="27" customHeight="1" x14ac:dyDescent="0.3">
      <c r="A31" s="188"/>
      <c r="B31" s="204"/>
      <c r="C31" s="194" t="s">
        <v>323</v>
      </c>
      <c r="D31" s="186" t="b">
        <v>0</v>
      </c>
      <c r="E31" s="186" t="b">
        <v>0</v>
      </c>
      <c r="F31" s="177"/>
    </row>
    <row r="32" spans="1:6" ht="15" x14ac:dyDescent="0.3">
      <c r="A32" s="188">
        <f>WORKDAY(B2, B32)</f>
        <v>46129</v>
      </c>
      <c r="B32" s="205">
        <v>90</v>
      </c>
      <c r="C32" s="192" t="s">
        <v>324</v>
      </c>
      <c r="D32" s="176" t="b">
        <v>0</v>
      </c>
      <c r="E32" s="176" t="b">
        <v>0</v>
      </c>
      <c r="F32" s="115"/>
    </row>
    <row r="33" spans="1:7" ht="15" x14ac:dyDescent="0.3">
      <c r="A33" s="190">
        <f>WORKDAY(B2, B33)</f>
        <v>46129</v>
      </c>
      <c r="B33" s="205">
        <v>90</v>
      </c>
      <c r="C33" s="192" t="s">
        <v>325</v>
      </c>
      <c r="D33" s="176" t="b">
        <v>0</v>
      </c>
      <c r="E33" s="176" t="b">
        <v>0</v>
      </c>
      <c r="F33" s="178"/>
    </row>
    <row r="34" spans="1:7" ht="30" x14ac:dyDescent="0.3">
      <c r="A34" s="190">
        <f>WORKDAY(B2, B34)</f>
        <v>46129</v>
      </c>
      <c r="B34" s="205">
        <v>90</v>
      </c>
      <c r="C34" s="192" t="s">
        <v>326</v>
      </c>
      <c r="D34" s="176" t="b">
        <v>0</v>
      </c>
      <c r="E34" s="176" t="b">
        <v>0</v>
      </c>
      <c r="F34" s="179"/>
    </row>
    <row r="35" spans="1:7" ht="30" x14ac:dyDescent="0.3">
      <c r="A35" s="188">
        <f>WORKDAY(B2, B35)</f>
        <v>46129</v>
      </c>
      <c r="B35" s="205">
        <v>90</v>
      </c>
      <c r="C35" s="192" t="s">
        <v>327</v>
      </c>
      <c r="D35" s="176" t="b">
        <v>0</v>
      </c>
      <c r="E35" s="176" t="b">
        <v>0</v>
      </c>
      <c r="F35" s="179"/>
    </row>
    <row r="36" spans="1:7" ht="30" x14ac:dyDescent="0.3">
      <c r="A36" s="190">
        <f>WORKDAY(B2, B36)</f>
        <v>46129</v>
      </c>
      <c r="B36" s="205">
        <v>90</v>
      </c>
      <c r="C36" s="192" t="s">
        <v>328</v>
      </c>
      <c r="D36" s="176" t="b">
        <v>0</v>
      </c>
      <c r="E36" s="176" t="b">
        <v>0</v>
      </c>
      <c r="F36" s="179"/>
    </row>
    <row r="37" spans="1:7" ht="30" x14ac:dyDescent="0.3">
      <c r="A37" s="190">
        <f>WORKDAY(B2, B37)</f>
        <v>46129</v>
      </c>
      <c r="B37" s="205">
        <v>90</v>
      </c>
      <c r="C37" s="192" t="s">
        <v>328</v>
      </c>
      <c r="D37" s="176" t="b">
        <v>0</v>
      </c>
      <c r="E37" s="176" t="b">
        <v>0</v>
      </c>
      <c r="F37" s="179"/>
    </row>
    <row r="38" spans="1:7" ht="30.6" x14ac:dyDescent="0.3">
      <c r="A38" s="190">
        <f>WORKDAY(B2, B38)</f>
        <v>46129</v>
      </c>
      <c r="B38" s="205">
        <v>90</v>
      </c>
      <c r="C38" s="195" t="s">
        <v>329</v>
      </c>
      <c r="D38" s="176" t="b">
        <v>0</v>
      </c>
      <c r="E38" s="176" t="b">
        <v>0</v>
      </c>
      <c r="F38" s="179"/>
    </row>
    <row r="39" spans="1:7" ht="30.6" x14ac:dyDescent="0.3">
      <c r="A39" s="190">
        <f>WORKDAY(B2, B39)</f>
        <v>46129</v>
      </c>
      <c r="B39" s="205">
        <v>90</v>
      </c>
      <c r="C39" s="195" t="s">
        <v>330</v>
      </c>
      <c r="D39" s="176" t="b">
        <v>0</v>
      </c>
      <c r="E39" s="176" t="b">
        <v>0</v>
      </c>
      <c r="F39" s="179"/>
    </row>
    <row r="40" spans="1:7" ht="30.6" x14ac:dyDescent="0.3">
      <c r="A40" s="190">
        <f>WORKDAY(B2, B40)</f>
        <v>46129</v>
      </c>
      <c r="B40" s="205">
        <v>90</v>
      </c>
      <c r="C40" s="195" t="s">
        <v>331</v>
      </c>
      <c r="D40" s="176" t="b">
        <v>0</v>
      </c>
      <c r="E40" s="176" t="b">
        <v>0</v>
      </c>
      <c r="F40" s="180"/>
    </row>
    <row r="41" spans="1:7" ht="30.6" x14ac:dyDescent="0.3">
      <c r="A41" s="190">
        <f>WORKDAY(B2, B41)</f>
        <v>46129</v>
      </c>
      <c r="B41" s="205">
        <v>90</v>
      </c>
      <c r="C41" s="195" t="s">
        <v>332</v>
      </c>
      <c r="D41" s="176" t="b">
        <v>0</v>
      </c>
      <c r="E41" s="176" t="b">
        <v>0</v>
      </c>
      <c r="F41" s="180"/>
    </row>
    <row r="42" spans="1:7" ht="30.6" x14ac:dyDescent="0.3">
      <c r="A42" s="190">
        <f>WORKDAY(B2, B42)</f>
        <v>46129</v>
      </c>
      <c r="B42" s="205">
        <v>90</v>
      </c>
      <c r="C42" s="195" t="s">
        <v>333</v>
      </c>
      <c r="D42" s="176" t="b">
        <v>0</v>
      </c>
      <c r="E42" s="176" t="b">
        <v>0</v>
      </c>
      <c r="F42" s="181"/>
      <c r="G42" s="86"/>
    </row>
    <row r="43" spans="1:7" ht="15.6" x14ac:dyDescent="0.3">
      <c r="A43" s="190">
        <f>WORKDAY(B2, B43)</f>
        <v>46129</v>
      </c>
      <c r="B43" s="205">
        <v>90</v>
      </c>
      <c r="C43" s="195" t="s">
        <v>334</v>
      </c>
      <c r="D43" s="176" t="b">
        <v>0</v>
      </c>
      <c r="E43" s="176" t="b">
        <v>0</v>
      </c>
      <c r="F43" s="181"/>
      <c r="G43" s="86"/>
    </row>
    <row r="44" spans="1:7" ht="30.6" x14ac:dyDescent="0.3">
      <c r="A44" s="190">
        <f>WORKDAY(B2, B44)</f>
        <v>46129</v>
      </c>
      <c r="B44" s="205">
        <v>90</v>
      </c>
      <c r="C44" s="195" t="s">
        <v>335</v>
      </c>
      <c r="D44" s="176" t="b">
        <v>0</v>
      </c>
      <c r="E44" s="176" t="b">
        <v>0</v>
      </c>
      <c r="F44" s="181"/>
      <c r="G44" s="86"/>
    </row>
    <row r="45" spans="1:7" ht="15.6" x14ac:dyDescent="0.3">
      <c r="A45" s="190">
        <f>WORKDAY(B2, B45)</f>
        <v>46129</v>
      </c>
      <c r="B45" s="205">
        <v>90</v>
      </c>
      <c r="C45" s="195" t="s">
        <v>336</v>
      </c>
      <c r="D45" s="176" t="b">
        <v>0</v>
      </c>
      <c r="E45" s="176" t="b">
        <v>0</v>
      </c>
      <c r="F45" s="181"/>
      <c r="G45" s="86"/>
    </row>
    <row r="46" spans="1:7" ht="30.6" x14ac:dyDescent="0.3">
      <c r="A46" s="190">
        <f>WORKDAY(B2, B46)</f>
        <v>46129</v>
      </c>
      <c r="B46" s="205">
        <v>90</v>
      </c>
      <c r="C46" s="195" t="s">
        <v>337</v>
      </c>
      <c r="D46" s="176" t="b">
        <v>0</v>
      </c>
      <c r="E46" s="176" t="b">
        <v>0</v>
      </c>
      <c r="F46" s="181"/>
      <c r="G46" s="86"/>
    </row>
    <row r="47" spans="1:7" ht="15.6" x14ac:dyDescent="0.3">
      <c r="A47" s="190">
        <f>WORKDAY(B2, B47)</f>
        <v>46129</v>
      </c>
      <c r="B47" s="205">
        <v>90</v>
      </c>
      <c r="C47" s="195" t="s">
        <v>338</v>
      </c>
      <c r="D47" s="176" t="b">
        <v>0</v>
      </c>
      <c r="E47" s="176" t="b">
        <v>0</v>
      </c>
      <c r="F47" s="181"/>
      <c r="G47" s="86"/>
    </row>
    <row r="48" spans="1:7" ht="30.6" x14ac:dyDescent="0.3">
      <c r="A48" s="190">
        <f>WORKDAY(B2, B48)</f>
        <v>46129</v>
      </c>
      <c r="B48" s="205">
        <v>90</v>
      </c>
      <c r="C48" s="195" t="s">
        <v>339</v>
      </c>
      <c r="D48" s="176" t="b">
        <v>0</v>
      </c>
      <c r="E48" s="176" t="b">
        <v>0</v>
      </c>
      <c r="F48" s="181"/>
      <c r="G48" s="86"/>
    </row>
    <row r="49" spans="1:7" ht="30.6" x14ac:dyDescent="0.3">
      <c r="A49" s="190">
        <f>WORKDAY(B2, B49)</f>
        <v>46129</v>
      </c>
      <c r="B49" s="205">
        <v>90</v>
      </c>
      <c r="C49" s="195" t="s">
        <v>340</v>
      </c>
      <c r="D49" s="176" t="b">
        <v>0</v>
      </c>
      <c r="E49" s="176" t="b">
        <v>0</v>
      </c>
      <c r="F49" s="181"/>
      <c r="G49" s="86"/>
    </row>
    <row r="50" spans="1:7" ht="15.6" x14ac:dyDescent="0.3">
      <c r="A50" s="190">
        <f>WORKDAY(B2, B50)</f>
        <v>46129</v>
      </c>
      <c r="B50" s="205">
        <v>90</v>
      </c>
      <c r="C50" s="195" t="s">
        <v>341</v>
      </c>
      <c r="D50" s="176" t="b">
        <v>0</v>
      </c>
      <c r="E50" s="176" t="b">
        <v>0</v>
      </c>
      <c r="F50" s="181"/>
      <c r="G50" s="86"/>
    </row>
    <row r="51" spans="1:7" ht="15.6" x14ac:dyDescent="0.3">
      <c r="A51" s="190">
        <f>WORKDAY(B2, B51)</f>
        <v>46129</v>
      </c>
      <c r="B51" s="205">
        <v>90</v>
      </c>
      <c r="C51" s="195" t="s">
        <v>342</v>
      </c>
      <c r="D51" s="176" t="b">
        <v>0</v>
      </c>
      <c r="E51" s="176" t="b">
        <v>0</v>
      </c>
      <c r="F51" s="181"/>
    </row>
    <row r="52" spans="1:7" ht="15.6" x14ac:dyDescent="0.3">
      <c r="A52" s="190">
        <f>WORKDAY(B2, B52)</f>
        <v>46129</v>
      </c>
      <c r="B52" s="205">
        <v>90</v>
      </c>
      <c r="C52" s="195" t="s">
        <v>343</v>
      </c>
      <c r="D52" s="176" t="b">
        <v>0</v>
      </c>
      <c r="E52" s="176" t="b">
        <v>0</v>
      </c>
      <c r="F52" s="181"/>
    </row>
    <row r="53" spans="1:7" ht="15.6" x14ac:dyDescent="0.3">
      <c r="A53" s="190">
        <f>WORKDAY(B2, B53)</f>
        <v>46129</v>
      </c>
      <c r="B53" s="205">
        <v>90</v>
      </c>
      <c r="C53" s="195" t="s">
        <v>344</v>
      </c>
      <c r="D53" s="176" t="b">
        <v>0</v>
      </c>
      <c r="E53" s="176" t="b">
        <v>0</v>
      </c>
      <c r="F53" s="181"/>
    </row>
    <row r="54" spans="1:7" ht="15.6" x14ac:dyDescent="0.3">
      <c r="A54" s="190">
        <f>WORKDAY(B2, B54)</f>
        <v>46129</v>
      </c>
      <c r="B54" s="205">
        <v>90</v>
      </c>
      <c r="C54" s="195" t="s">
        <v>345</v>
      </c>
      <c r="D54" s="176" t="b">
        <v>0</v>
      </c>
      <c r="E54" s="176" t="b">
        <v>0</v>
      </c>
      <c r="F54" s="181"/>
    </row>
    <row r="55" spans="1:7" ht="15.6" x14ac:dyDescent="0.3">
      <c r="A55" s="190">
        <f>WORKDAY(B2, B55)</f>
        <v>46129</v>
      </c>
      <c r="B55" s="205">
        <v>90</v>
      </c>
      <c r="C55" s="195" t="s">
        <v>346</v>
      </c>
      <c r="D55" s="176" t="b">
        <v>0</v>
      </c>
      <c r="E55" s="176" t="b">
        <v>0</v>
      </c>
      <c r="F55" s="181"/>
    </row>
    <row r="56" spans="1:7" ht="45.6" x14ac:dyDescent="0.3">
      <c r="A56" s="190">
        <f>WORKDAY(B2, B56)</f>
        <v>46129</v>
      </c>
      <c r="B56" s="205">
        <v>90</v>
      </c>
      <c r="C56" s="195" t="s">
        <v>347</v>
      </c>
      <c r="D56" s="176" t="b">
        <v>0</v>
      </c>
      <c r="E56" s="176" t="b">
        <v>0</v>
      </c>
      <c r="F56" s="115"/>
    </row>
    <row r="57" spans="1:7" ht="30.6" x14ac:dyDescent="0.3">
      <c r="A57" s="190">
        <f>WORKDAY(B2, B57)</f>
        <v>46129</v>
      </c>
      <c r="B57" s="205">
        <v>90</v>
      </c>
      <c r="C57" s="195" t="s">
        <v>348</v>
      </c>
      <c r="D57" s="176" t="b">
        <v>0</v>
      </c>
      <c r="E57" s="176" t="b">
        <v>0</v>
      </c>
      <c r="F57" s="115"/>
    </row>
    <row r="58" spans="1:7" ht="30.6" x14ac:dyDescent="0.3">
      <c r="A58" s="190">
        <f>WORKDAY(B2, B58)</f>
        <v>46129</v>
      </c>
      <c r="B58" s="205">
        <v>90</v>
      </c>
      <c r="C58" s="195" t="s">
        <v>349</v>
      </c>
      <c r="D58" s="176" t="b">
        <v>0</v>
      </c>
      <c r="E58" s="176" t="b">
        <v>0</v>
      </c>
      <c r="F58" s="115"/>
    </row>
  </sheetData>
  <mergeCells count="1">
    <mergeCell ref="A1:F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323D-0F00-4858-905E-9F03BD5B08EA}">
  <dimension ref="A1:H27"/>
  <sheetViews>
    <sheetView workbookViewId="0">
      <selection sqref="A1:F1"/>
    </sheetView>
  </sheetViews>
  <sheetFormatPr defaultColWidth="9.109375" defaultRowHeight="15" x14ac:dyDescent="0.25"/>
  <cols>
    <col min="1" max="2" width="18.44140625" style="69" customWidth="1"/>
    <col min="3" max="3" width="70.33203125" style="69" customWidth="1"/>
    <col min="4" max="4" width="22.44140625" style="69" customWidth="1"/>
    <col min="5" max="5" width="23.88671875" style="69" customWidth="1"/>
    <col min="6" max="6" width="57" style="69" customWidth="1"/>
    <col min="7" max="16384" width="9.109375" style="69"/>
  </cols>
  <sheetData>
    <row r="1" spans="1:8" s="64" customFormat="1" ht="25.2" x14ac:dyDescent="0.4">
      <c r="A1" s="307" t="s">
        <v>350</v>
      </c>
      <c r="B1" s="307"/>
      <c r="C1" s="307"/>
      <c r="D1" s="307"/>
      <c r="E1" s="307"/>
      <c r="F1" s="307"/>
      <c r="G1" s="63"/>
    </row>
    <row r="2" spans="1:8" s="64" customFormat="1" ht="25.2" x14ac:dyDescent="0.4">
      <c r="A2" s="8" t="s">
        <v>1</v>
      </c>
      <c r="B2" s="9">
        <v>46003</v>
      </c>
      <c r="C2" s="10" t="s">
        <v>2</v>
      </c>
      <c r="D2" s="11"/>
      <c r="E2" s="8"/>
      <c r="F2" s="8"/>
      <c r="G2" s="8"/>
      <c r="H2" s="12"/>
    </row>
    <row r="3" spans="1:8" x14ac:dyDescent="0.25">
      <c r="A3" s="65" t="s">
        <v>4</v>
      </c>
      <c r="B3" s="66" t="s">
        <v>5</v>
      </c>
      <c r="C3" s="67" t="s">
        <v>7</v>
      </c>
      <c r="D3" s="65" t="s">
        <v>8</v>
      </c>
      <c r="E3" s="65" t="s">
        <v>9</v>
      </c>
      <c r="F3" s="66" t="s">
        <v>10</v>
      </c>
      <c r="G3" s="68"/>
    </row>
    <row r="4" spans="1:8" x14ac:dyDescent="0.25">
      <c r="A4" s="70">
        <f>WORKDAY(B2, B4)</f>
        <v>46045</v>
      </c>
      <c r="B4" s="71">
        <v>30</v>
      </c>
      <c r="C4" s="99" t="s">
        <v>351</v>
      </c>
      <c r="D4" s="73" t="b">
        <v>0</v>
      </c>
      <c r="E4" s="74"/>
      <c r="F4" s="75"/>
    </row>
    <row r="5" spans="1:8" s="79" customFormat="1" x14ac:dyDescent="0.25">
      <c r="A5" s="31">
        <f>WORKDAY(B2, B5)</f>
        <v>46045</v>
      </c>
      <c r="B5" s="53">
        <v>30</v>
      </c>
      <c r="C5" s="62" t="s">
        <v>352</v>
      </c>
      <c r="D5" s="76" t="b">
        <v>0</v>
      </c>
      <c r="E5" s="67"/>
      <c r="F5" s="77"/>
      <c r="G5" s="78"/>
    </row>
    <row r="6" spans="1:8" s="79" customFormat="1" x14ac:dyDescent="0.25">
      <c r="A6" s="31">
        <f>WORKDAY(B2, B6)</f>
        <v>46045</v>
      </c>
      <c r="B6" s="53">
        <v>30</v>
      </c>
      <c r="C6" s="62" t="s">
        <v>353</v>
      </c>
      <c r="D6" s="76" t="b">
        <v>0</v>
      </c>
      <c r="E6" s="67"/>
      <c r="F6" s="77"/>
      <c r="G6" s="78"/>
    </row>
    <row r="7" spans="1:8" s="79" customFormat="1" x14ac:dyDescent="0.25">
      <c r="A7" s="31">
        <f>WORKDAY(B2, B7)</f>
        <v>46045</v>
      </c>
      <c r="B7" s="53">
        <v>30</v>
      </c>
      <c r="C7" s="80" t="s">
        <v>354</v>
      </c>
      <c r="D7" s="76" t="b">
        <v>0</v>
      </c>
      <c r="E7" s="67"/>
      <c r="F7" s="77"/>
      <c r="G7" s="78"/>
    </row>
    <row r="8" spans="1:8" s="79" customFormat="1" x14ac:dyDescent="0.25">
      <c r="A8" s="31">
        <f>WORKDAY(B2, B8)</f>
        <v>46087</v>
      </c>
      <c r="B8" s="53">
        <v>60</v>
      </c>
      <c r="C8" s="80" t="s">
        <v>355</v>
      </c>
      <c r="D8" s="76" t="b">
        <v>0</v>
      </c>
      <c r="E8" s="67"/>
      <c r="F8" s="77"/>
      <c r="G8" s="78"/>
    </row>
    <row r="9" spans="1:8" s="79" customFormat="1" x14ac:dyDescent="0.25">
      <c r="A9" s="31">
        <f>WORKDAY(B2, B9)</f>
        <v>46087</v>
      </c>
      <c r="B9" s="32">
        <v>60</v>
      </c>
      <c r="C9" s="81" t="s">
        <v>356</v>
      </c>
      <c r="D9" s="82" t="b">
        <v>0</v>
      </c>
      <c r="E9" s="72"/>
      <c r="F9" s="72"/>
    </row>
    <row r="10" spans="1:8" s="79" customFormat="1" x14ac:dyDescent="0.25">
      <c r="A10" s="31">
        <f>WORKDAY(B2, B10)</f>
        <v>46087</v>
      </c>
      <c r="B10" s="32">
        <v>60</v>
      </c>
      <c r="C10" s="81" t="s">
        <v>357</v>
      </c>
      <c r="D10" s="82" t="b">
        <v>0</v>
      </c>
      <c r="E10" s="72"/>
      <c r="F10" s="72"/>
    </row>
    <row r="11" spans="1:8" s="79" customFormat="1" x14ac:dyDescent="0.25">
      <c r="A11" s="31">
        <f>WORKDAY(B2, B11)</f>
        <v>46087</v>
      </c>
      <c r="B11" s="32">
        <v>60</v>
      </c>
      <c r="C11" s="81" t="s">
        <v>358</v>
      </c>
      <c r="D11" s="82" t="b">
        <v>0</v>
      </c>
      <c r="E11" s="72"/>
      <c r="F11" s="72"/>
    </row>
    <row r="12" spans="1:8" s="79" customFormat="1" x14ac:dyDescent="0.25">
      <c r="A12" s="31">
        <f>WORKDAY(B2, B12)</f>
        <v>46087</v>
      </c>
      <c r="B12" s="32">
        <v>60</v>
      </c>
      <c r="C12" s="81" t="s">
        <v>359</v>
      </c>
      <c r="D12" s="82" t="b">
        <v>0</v>
      </c>
      <c r="E12" s="72"/>
      <c r="F12" s="72"/>
    </row>
    <row r="13" spans="1:8" s="79" customFormat="1" x14ac:dyDescent="0.25">
      <c r="A13" s="31">
        <f>WORKDAY(B2, B13)</f>
        <v>46087</v>
      </c>
      <c r="B13" s="32">
        <v>60</v>
      </c>
      <c r="C13" s="80" t="s">
        <v>360</v>
      </c>
      <c r="D13" s="82" t="b">
        <v>0</v>
      </c>
      <c r="E13" s="72"/>
      <c r="F13" s="72"/>
    </row>
    <row r="14" spans="1:8" s="79" customFormat="1" x14ac:dyDescent="0.25">
      <c r="A14" s="31">
        <f>WORKDAY(B2, B14)</f>
        <v>46087</v>
      </c>
      <c r="B14" s="32">
        <v>60</v>
      </c>
      <c r="C14" s="80" t="s">
        <v>361</v>
      </c>
      <c r="D14" s="82" t="b">
        <v>0</v>
      </c>
      <c r="E14" s="72"/>
      <c r="F14" s="72"/>
    </row>
    <row r="15" spans="1:8" s="79" customFormat="1" x14ac:dyDescent="0.25">
      <c r="A15" s="31">
        <f>WORKDAY(B2, B15)</f>
        <v>46087</v>
      </c>
      <c r="B15" s="32">
        <v>60</v>
      </c>
      <c r="C15" s="80" t="s">
        <v>362</v>
      </c>
      <c r="D15" s="82" t="b">
        <v>0</v>
      </c>
      <c r="E15" s="72"/>
      <c r="F15" s="72"/>
    </row>
    <row r="16" spans="1:8" s="79" customFormat="1" x14ac:dyDescent="0.25">
      <c r="A16" s="31">
        <f>WORKDAY(B2, B16)</f>
        <v>46087</v>
      </c>
      <c r="B16" s="32">
        <v>60</v>
      </c>
      <c r="C16" s="80" t="s">
        <v>363</v>
      </c>
      <c r="D16" s="82" t="b">
        <v>0</v>
      </c>
      <c r="E16" s="72"/>
      <c r="F16" s="72"/>
    </row>
    <row r="17" spans="1:7" s="79" customFormat="1" x14ac:dyDescent="0.25">
      <c r="A17" s="31">
        <f>WORKDAY(B2, B17)</f>
        <v>46087</v>
      </c>
      <c r="B17" s="32">
        <v>60</v>
      </c>
      <c r="C17" s="80" t="s">
        <v>364</v>
      </c>
      <c r="D17" s="82" t="b">
        <v>0</v>
      </c>
      <c r="E17" s="72"/>
      <c r="F17" s="72"/>
    </row>
    <row r="18" spans="1:7" s="79" customFormat="1" x14ac:dyDescent="0.25">
      <c r="A18" s="31">
        <f>WORKDAY(B2, B18)</f>
        <v>46087</v>
      </c>
      <c r="B18" s="32">
        <v>60</v>
      </c>
      <c r="C18" s="80" t="s">
        <v>365</v>
      </c>
      <c r="D18" s="82" t="b">
        <v>0</v>
      </c>
      <c r="E18" s="72"/>
      <c r="F18" s="72"/>
    </row>
    <row r="19" spans="1:7" s="79" customFormat="1" x14ac:dyDescent="0.25">
      <c r="A19" s="31">
        <f>WORKDAY(B2, B19)</f>
        <v>46087</v>
      </c>
      <c r="B19" s="32">
        <v>60</v>
      </c>
      <c r="C19" s="80" t="s">
        <v>366</v>
      </c>
      <c r="D19" s="82" t="b">
        <v>0</v>
      </c>
      <c r="E19" s="72"/>
      <c r="F19" s="72"/>
    </row>
    <row r="20" spans="1:7" s="79" customFormat="1" x14ac:dyDescent="0.25">
      <c r="A20" s="31">
        <f>WORKDAY(B2, B20)</f>
        <v>46087</v>
      </c>
      <c r="B20" s="32">
        <v>60</v>
      </c>
      <c r="C20" s="80" t="s">
        <v>367</v>
      </c>
      <c r="D20" s="82" t="b">
        <v>0</v>
      </c>
      <c r="E20" s="72"/>
      <c r="F20" s="72"/>
    </row>
    <row r="21" spans="1:7" s="79" customFormat="1" x14ac:dyDescent="0.25">
      <c r="A21" s="31">
        <f>WORKDAY(B2, B21)</f>
        <v>46087</v>
      </c>
      <c r="B21" s="32">
        <v>60</v>
      </c>
      <c r="C21" s="80" t="s">
        <v>368</v>
      </c>
      <c r="D21" s="82" t="b">
        <v>0</v>
      </c>
      <c r="E21" s="72"/>
      <c r="F21" s="72"/>
    </row>
    <row r="22" spans="1:7" s="79" customFormat="1" x14ac:dyDescent="0.25">
      <c r="A22" s="31">
        <f>WORKDAY(B2, B22)</f>
        <v>46087</v>
      </c>
      <c r="B22" s="32">
        <v>60</v>
      </c>
      <c r="C22" s="62" t="s">
        <v>369</v>
      </c>
      <c r="D22" s="82" t="b">
        <v>0</v>
      </c>
      <c r="E22" s="72"/>
      <c r="F22" s="72"/>
    </row>
    <row r="23" spans="1:7" s="79" customFormat="1" x14ac:dyDescent="0.25">
      <c r="A23" s="31">
        <f>WORKDAY(B2, B23)</f>
        <v>46087</v>
      </c>
      <c r="B23" s="32">
        <v>60</v>
      </c>
      <c r="C23" s="62" t="s">
        <v>370</v>
      </c>
      <c r="D23" s="82" t="b">
        <v>0</v>
      </c>
      <c r="E23" s="72"/>
      <c r="F23" s="72"/>
    </row>
    <row r="24" spans="1:7" s="79" customFormat="1" x14ac:dyDescent="0.25">
      <c r="A24" s="31">
        <f>WORKDAY(B2, B24)</f>
        <v>46087</v>
      </c>
      <c r="B24" s="32">
        <v>60</v>
      </c>
      <c r="C24" s="62" t="s">
        <v>371</v>
      </c>
      <c r="D24" s="82" t="b">
        <v>0</v>
      </c>
      <c r="E24" s="72"/>
      <c r="F24" s="72"/>
    </row>
    <row r="25" spans="1:7" s="79" customFormat="1" x14ac:dyDescent="0.25">
      <c r="A25" s="31">
        <f>WORKDAY(B2, B25)</f>
        <v>46129</v>
      </c>
      <c r="B25" s="32">
        <v>90</v>
      </c>
      <c r="C25" s="80" t="s">
        <v>372</v>
      </c>
      <c r="D25" s="82" t="b">
        <v>0</v>
      </c>
      <c r="E25" s="72"/>
      <c r="F25" s="72"/>
    </row>
    <row r="26" spans="1:7" s="79" customFormat="1" x14ac:dyDescent="0.25">
      <c r="A26" s="31">
        <f>WORKDAY(B2, B26)</f>
        <v>46129</v>
      </c>
      <c r="B26" s="32">
        <v>90</v>
      </c>
      <c r="C26" s="80" t="s">
        <v>373</v>
      </c>
      <c r="D26" s="82" t="b">
        <v>0</v>
      </c>
      <c r="E26" s="72"/>
      <c r="F26" s="72"/>
    </row>
    <row r="27" spans="1:7" s="79" customFormat="1" x14ac:dyDescent="0.25">
      <c r="A27" s="31">
        <f>WORKDAY(B2, B27)</f>
        <v>46129</v>
      </c>
      <c r="B27" s="53">
        <v>90</v>
      </c>
      <c r="C27" s="62" t="s">
        <v>374</v>
      </c>
      <c r="D27" s="76" t="b">
        <v>0</v>
      </c>
      <c r="E27" s="67"/>
      <c r="F27" s="77"/>
      <c r="G27" s="78"/>
    </row>
  </sheetData>
  <mergeCells count="1">
    <mergeCell ref="A1:F1"/>
  </mergeCells>
  <hyperlinks>
    <hyperlink ref="C9" r:id="rId1" display="Behavioral Protetive Capacities Microlearning" xr:uid="{C04AD72F-FFCA-4271-B9BB-4D24F67E1047}"/>
    <hyperlink ref="C10" r:id="rId2" xr:uid="{969C7762-E425-459F-8999-D9720B30ADEA}"/>
    <hyperlink ref="C11" r:id="rId3" xr:uid="{1CA1EF05-BB42-4616-B7AD-E149BA683986}"/>
    <hyperlink ref="C12" r:id="rId4" xr:uid="{9D2BE8F0-EC2C-4A9D-86FE-801C9EE34C0F}"/>
    <hyperlink ref="C7" r:id="rId5" xr:uid="{94EE6F3F-A423-4770-8975-D6BE8102793E}"/>
    <hyperlink ref="C13" r:id="rId6" xr:uid="{85BE70DA-72F7-4AB2-A8A8-C517AB3B00CF}"/>
    <hyperlink ref="C14" r:id="rId7" xr:uid="{A01A59D1-3276-471B-864E-CA4B640E5574}"/>
    <hyperlink ref="C15" r:id="rId8" xr:uid="{6159FB57-DB9F-4A21-AAA6-545BEFEAD955}"/>
    <hyperlink ref="C16" r:id="rId9" xr:uid="{C44D550E-9227-48EF-8CCE-86EDBF400783}"/>
    <hyperlink ref="C17" r:id="rId10" xr:uid="{1B7B52E5-A356-48F3-A560-A83AC57476F0}"/>
    <hyperlink ref="C18" r:id="rId11" display="PCFA Preparation State Microlearning" xr:uid="{21A64C64-9CCB-4429-8247-9007225828E9}"/>
    <hyperlink ref="C19" r:id="rId12" xr:uid="{3C024152-5163-498D-9F0C-CBD22F0367B3}"/>
    <hyperlink ref="C20" r:id="rId13" display="PCFA Discrovery Stage Microlearning" xr:uid="{55DB5F2C-C225-4F2F-AF85-FF0D37EC5CAA}"/>
    <hyperlink ref="C21" r:id="rId14" display="PCFA Change Strategy State Microlearning" xr:uid="{F8479F53-1610-4DCC-9DCF-83726A83E53C}"/>
    <hyperlink ref="C25" r:id="rId15" xr:uid="{ADAB8765-4069-4E77-9EB7-53A84A0D5E23}"/>
    <hyperlink ref="C26" r:id="rId16" xr:uid="{A66635DF-63B4-4A2D-BA29-E4A31D4E1B64}"/>
    <hyperlink ref="C8" r:id="rId17" xr:uid="{23731176-7A7F-41A4-B3D0-EC8FCC38AC3F}"/>
    <hyperlink ref="C5" r:id="rId18" display="https://und.edu/cfstc/sfpm-pages/ndsfpm-abbreviated-training.html" xr:uid="{3FB06D16-3313-437E-90A2-4F5190A447D5}"/>
    <hyperlink ref="C6" r:id="rId19" display="https://und.edu/cfstc/sfpm-pages/sfpm-overview-and-concepts-12-2020.html" xr:uid="{4B2E1C55-9A83-484E-BB13-521169502864}"/>
    <hyperlink ref="C22" r:id="rId20" display="Substance Expolsed Infants Training" xr:uid="{779CD3AC-AD12-4867-8E20-49F4866EA3DE}"/>
    <hyperlink ref="C23" r:id="rId21" display="https://und.edu/cfstc/_files/videos/2023-sei-north-dakota-training-module.mp4" xr:uid="{ACCFA30F-61D9-46D9-B217-E723C71CE37B}"/>
    <hyperlink ref="C27" r:id="rId22" display="Medicaide Targeted Case Management for Child Welfare " xr:uid="{769B6D46-9D5C-4055-9C14-2408353BEEE8}"/>
    <hyperlink ref="C24" r:id="rId23" display="Watch FRAME 101 Training" xr:uid="{9995F1C4-CF58-4496-AFDD-6574C9B8F292}"/>
    <hyperlink ref="C4" r:id="rId24" xr:uid="{16AA0308-27DF-400A-A47D-F63C1B302A7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461AF-5A3C-4105-AA26-89BD3D50658D}">
  <dimension ref="A1:D68"/>
  <sheetViews>
    <sheetView topLeftCell="A11" zoomScale="90" zoomScaleNormal="90" workbookViewId="0">
      <selection activeCell="G19" sqref="G19"/>
    </sheetView>
  </sheetViews>
  <sheetFormatPr defaultColWidth="9.109375" defaultRowHeight="14.4" x14ac:dyDescent="0.3"/>
  <cols>
    <col min="1" max="1" width="73.33203125" style="88" customWidth="1"/>
    <col min="2" max="2" width="56.88671875" style="91" customWidth="1"/>
    <col min="3" max="3" width="60.109375" style="91" bestFit="1" customWidth="1"/>
    <col min="4" max="16384" width="9.109375" style="91"/>
  </cols>
  <sheetData>
    <row r="1" spans="1:3" ht="26.25" customHeight="1" x14ac:dyDescent="0.3">
      <c r="A1" s="308" t="s">
        <v>375</v>
      </c>
      <c r="B1" s="309"/>
      <c r="C1" s="309"/>
    </row>
    <row r="2" spans="1:3" ht="26.25" customHeight="1" x14ac:dyDescent="0.3">
      <c r="A2" s="162" t="s">
        <v>376</v>
      </c>
      <c r="B2" s="92"/>
      <c r="C2" s="163" t="s">
        <v>377</v>
      </c>
    </row>
    <row r="3" spans="1:3" ht="36.75" customHeight="1" x14ac:dyDescent="0.3">
      <c r="A3" s="164" t="s">
        <v>378</v>
      </c>
      <c r="B3" s="164" t="s">
        <v>379</v>
      </c>
      <c r="C3" s="164" t="s">
        <v>380</v>
      </c>
    </row>
    <row r="4" spans="1:3" ht="30" x14ac:dyDescent="0.3">
      <c r="A4" s="160" t="s">
        <v>381</v>
      </c>
      <c r="B4" s="164"/>
      <c r="C4" s="165"/>
    </row>
    <row r="5" spans="1:3" ht="30" x14ac:dyDescent="0.3">
      <c r="A5" s="160" t="s">
        <v>382</v>
      </c>
      <c r="B5" s="164"/>
      <c r="C5" s="165"/>
    </row>
    <row r="6" spans="1:3" ht="30" x14ac:dyDescent="0.3">
      <c r="A6" s="160" t="s">
        <v>383</v>
      </c>
      <c r="B6" s="164"/>
      <c r="C6" s="165"/>
    </row>
    <row r="7" spans="1:3" ht="30" x14ac:dyDescent="0.3">
      <c r="A7" s="160" t="s">
        <v>384</v>
      </c>
      <c r="B7" s="164"/>
      <c r="C7" s="165"/>
    </row>
    <row r="8" spans="1:3" ht="30" x14ac:dyDescent="0.3">
      <c r="A8" s="160" t="s">
        <v>385</v>
      </c>
      <c r="B8" s="160"/>
      <c r="C8" s="166"/>
    </row>
    <row r="9" spans="1:3" ht="30" x14ac:dyDescent="0.3">
      <c r="A9" s="160" t="s">
        <v>386</v>
      </c>
      <c r="B9" s="160"/>
      <c r="C9" s="166"/>
    </row>
    <row r="10" spans="1:3" ht="15" x14ac:dyDescent="0.3">
      <c r="A10" s="160" t="s">
        <v>387</v>
      </c>
      <c r="B10" s="160"/>
      <c r="C10" s="166"/>
    </row>
    <row r="11" spans="1:3" ht="30" x14ac:dyDescent="0.3">
      <c r="A11" s="160" t="s">
        <v>388</v>
      </c>
      <c r="B11" s="160"/>
      <c r="C11" s="166"/>
    </row>
    <row r="12" spans="1:3" s="96" customFormat="1" ht="15.75" customHeight="1" x14ac:dyDescent="0.3">
      <c r="A12" s="87"/>
      <c r="B12" s="94"/>
      <c r="C12" s="95"/>
    </row>
    <row r="13" spans="1:3" ht="26.25" customHeight="1" x14ac:dyDescent="0.3">
      <c r="A13" s="167" t="s">
        <v>389</v>
      </c>
      <c r="B13" s="97"/>
      <c r="C13" s="97" t="s">
        <v>377</v>
      </c>
    </row>
    <row r="14" spans="1:3" s="169" customFormat="1" ht="30" x14ac:dyDescent="0.3">
      <c r="A14" s="158" t="s">
        <v>378</v>
      </c>
      <c r="B14" s="158" t="s">
        <v>379</v>
      </c>
      <c r="C14" s="158" t="s">
        <v>380</v>
      </c>
    </row>
    <row r="15" spans="1:3" ht="15.6" x14ac:dyDescent="0.3">
      <c r="A15" s="160" t="s">
        <v>390</v>
      </c>
      <c r="B15" s="93"/>
      <c r="C15" s="98"/>
    </row>
    <row r="16" spans="1:3" ht="30" x14ac:dyDescent="0.3">
      <c r="A16" s="160" t="s">
        <v>391</v>
      </c>
      <c r="B16" s="89"/>
      <c r="C16" s="98"/>
    </row>
    <row r="17" spans="1:4" ht="15" x14ac:dyDescent="0.3">
      <c r="A17" s="160" t="s">
        <v>392</v>
      </c>
      <c r="B17" s="89"/>
      <c r="C17" s="98"/>
      <c r="D17" s="91" t="s">
        <v>393</v>
      </c>
    </row>
    <row r="18" spans="1:4" ht="30" x14ac:dyDescent="0.3">
      <c r="A18" s="15" t="s">
        <v>394</v>
      </c>
      <c r="B18" s="89"/>
      <c r="C18" s="98"/>
    </row>
    <row r="19" spans="1:4" ht="30" x14ac:dyDescent="0.3">
      <c r="A19" s="160" t="s">
        <v>395</v>
      </c>
      <c r="B19" s="89"/>
      <c r="C19" s="98"/>
    </row>
    <row r="20" spans="1:4" ht="30" x14ac:dyDescent="0.3">
      <c r="A20" s="160" t="s">
        <v>396</v>
      </c>
      <c r="B20" s="89"/>
      <c r="C20" s="98"/>
    </row>
    <row r="21" spans="1:4" ht="30" x14ac:dyDescent="0.3">
      <c r="A21" s="15" t="s">
        <v>397</v>
      </c>
      <c r="B21" s="89"/>
      <c r="C21" s="98"/>
    </row>
    <row r="22" spans="1:4" ht="30" x14ac:dyDescent="0.3">
      <c r="A22" s="160" t="s">
        <v>398</v>
      </c>
      <c r="B22" s="89"/>
      <c r="C22" s="89"/>
    </row>
    <row r="23" spans="1:4" ht="45" x14ac:dyDescent="0.3">
      <c r="A23" s="160" t="s">
        <v>399</v>
      </c>
      <c r="B23" s="89"/>
      <c r="C23" s="89"/>
    </row>
    <row r="24" spans="1:4" ht="15" x14ac:dyDescent="0.3">
      <c r="A24" s="160" t="s">
        <v>400</v>
      </c>
      <c r="B24" s="89"/>
      <c r="C24" s="89"/>
    </row>
    <row r="25" spans="1:4" ht="30" x14ac:dyDescent="0.3">
      <c r="A25" s="160" t="s">
        <v>401</v>
      </c>
      <c r="B25" s="89"/>
      <c r="C25" s="89"/>
    </row>
    <row r="26" spans="1:4" ht="30" x14ac:dyDescent="0.3">
      <c r="A26" s="160" t="s">
        <v>402</v>
      </c>
      <c r="B26" s="89"/>
      <c r="C26" s="89"/>
    </row>
    <row r="27" spans="1:4" ht="15" x14ac:dyDescent="0.3">
      <c r="A27" s="160" t="s">
        <v>403</v>
      </c>
      <c r="B27" s="89"/>
      <c r="C27" s="89"/>
    </row>
    <row r="28" spans="1:4" ht="30" x14ac:dyDescent="0.3">
      <c r="A28" s="160" t="s">
        <v>404</v>
      </c>
      <c r="B28" s="89"/>
      <c r="C28" s="89"/>
    </row>
    <row r="29" spans="1:4" ht="30" x14ac:dyDescent="0.3">
      <c r="A29" s="160" t="s">
        <v>405</v>
      </c>
      <c r="B29" s="89"/>
      <c r="C29" s="89"/>
    </row>
    <row r="30" spans="1:4" ht="30" x14ac:dyDescent="0.3">
      <c r="A30" s="160" t="s">
        <v>406</v>
      </c>
      <c r="B30" s="89"/>
      <c r="C30" s="89"/>
    </row>
    <row r="31" spans="1:4" ht="45" x14ac:dyDescent="0.3">
      <c r="A31" s="160" t="s">
        <v>407</v>
      </c>
      <c r="B31" s="89"/>
      <c r="C31" s="89"/>
    </row>
    <row r="32" spans="1:4" ht="45" x14ac:dyDescent="0.3">
      <c r="A32" s="160" t="s">
        <v>408</v>
      </c>
      <c r="B32" s="89"/>
      <c r="C32" s="89"/>
    </row>
    <row r="33" spans="1:3" ht="15.6" x14ac:dyDescent="0.3">
      <c r="A33" s="90"/>
    </row>
    <row r="34" spans="1:3" s="171" customFormat="1" ht="17.399999999999999" x14ac:dyDescent="0.3">
      <c r="A34" s="162" t="s">
        <v>409</v>
      </c>
      <c r="B34" s="170"/>
      <c r="C34" s="170" t="s">
        <v>377</v>
      </c>
    </row>
    <row r="35" spans="1:3" s="168" customFormat="1" ht="30" x14ac:dyDescent="0.3">
      <c r="A35" s="159" t="s">
        <v>378</v>
      </c>
      <c r="B35" s="159" t="s">
        <v>379</v>
      </c>
      <c r="C35" s="158" t="s">
        <v>380</v>
      </c>
    </row>
    <row r="36" spans="1:3" ht="15.6" x14ac:dyDescent="0.3">
      <c r="A36" s="160" t="s">
        <v>410</v>
      </c>
      <c r="B36" s="93"/>
      <c r="C36" s="98"/>
    </row>
    <row r="37" spans="1:3" ht="30" x14ac:dyDescent="0.3">
      <c r="A37" s="160" t="s">
        <v>411</v>
      </c>
      <c r="B37" s="89"/>
      <c r="C37" s="98"/>
    </row>
    <row r="38" spans="1:3" ht="30" x14ac:dyDescent="0.3">
      <c r="A38" s="160" t="s">
        <v>412</v>
      </c>
      <c r="B38" s="89"/>
      <c r="C38" s="98"/>
    </row>
    <row r="39" spans="1:3" ht="90" x14ac:dyDescent="0.3">
      <c r="A39" s="172" t="s">
        <v>413</v>
      </c>
      <c r="B39" s="89"/>
      <c r="C39" s="98"/>
    </row>
    <row r="40" spans="1:3" ht="15" x14ac:dyDescent="0.3">
      <c r="A40" s="160" t="s">
        <v>414</v>
      </c>
      <c r="B40" s="89"/>
      <c r="C40" s="98"/>
    </row>
    <row r="41" spans="1:3" ht="30" x14ac:dyDescent="0.3">
      <c r="A41" s="160" t="s">
        <v>415</v>
      </c>
      <c r="B41" s="89"/>
      <c r="C41" s="98"/>
    </row>
    <row r="42" spans="1:3" ht="45" x14ac:dyDescent="0.3">
      <c r="A42" s="160" t="s">
        <v>416</v>
      </c>
      <c r="B42" s="89"/>
      <c r="C42" s="98"/>
    </row>
    <row r="43" spans="1:3" ht="30" x14ac:dyDescent="0.3">
      <c r="A43" s="160" t="s">
        <v>417</v>
      </c>
      <c r="B43" s="89"/>
      <c r="C43" s="89"/>
    </row>
    <row r="44" spans="1:3" ht="30" x14ac:dyDescent="0.3">
      <c r="A44" s="160" t="s">
        <v>418</v>
      </c>
      <c r="B44" s="89"/>
      <c r="C44" s="89"/>
    </row>
    <row r="45" spans="1:3" ht="60" x14ac:dyDescent="0.3">
      <c r="A45" s="160" t="s">
        <v>419</v>
      </c>
      <c r="B45" s="89"/>
      <c r="C45" s="89"/>
    </row>
    <row r="46" spans="1:3" ht="60" x14ac:dyDescent="0.3">
      <c r="A46" s="160" t="s">
        <v>420</v>
      </c>
      <c r="B46" s="89"/>
      <c r="C46" s="89"/>
    </row>
    <row r="47" spans="1:3" ht="30" x14ac:dyDescent="0.3">
      <c r="A47" s="160" t="s">
        <v>421</v>
      </c>
      <c r="B47" s="89"/>
      <c r="C47" s="89"/>
    </row>
    <row r="48" spans="1:3" ht="30" x14ac:dyDescent="0.3">
      <c r="A48" s="160" t="s">
        <v>422</v>
      </c>
      <c r="B48" s="89"/>
      <c r="C48" s="89"/>
    </row>
    <row r="49" spans="1:3" ht="45" x14ac:dyDescent="0.3">
      <c r="A49" s="160" t="s">
        <v>423</v>
      </c>
      <c r="B49" s="89"/>
      <c r="C49" s="89"/>
    </row>
    <row r="50" spans="1:3" ht="45" x14ac:dyDescent="0.3">
      <c r="A50" s="160" t="s">
        <v>424</v>
      </c>
      <c r="B50" s="89"/>
      <c r="C50" s="89"/>
    </row>
    <row r="51" spans="1:3" ht="45" x14ac:dyDescent="0.3">
      <c r="A51" s="160" t="s">
        <v>425</v>
      </c>
      <c r="B51" s="89"/>
      <c r="C51" s="89"/>
    </row>
    <row r="52" spans="1:3" ht="15.6" x14ac:dyDescent="0.3">
      <c r="A52" s="90"/>
    </row>
    <row r="53" spans="1:3" s="173" customFormat="1" ht="17.399999999999999" x14ac:dyDescent="0.3">
      <c r="A53" s="162" t="s">
        <v>426</v>
      </c>
      <c r="B53" s="170"/>
      <c r="C53" s="170" t="s">
        <v>377</v>
      </c>
    </row>
    <row r="54" spans="1:3" ht="30" x14ac:dyDescent="0.3">
      <c r="A54" s="158" t="s">
        <v>378</v>
      </c>
      <c r="B54" s="158" t="s">
        <v>379</v>
      </c>
      <c r="C54" s="158" t="s">
        <v>380</v>
      </c>
    </row>
    <row r="55" spans="1:3" ht="45" x14ac:dyDescent="0.3">
      <c r="A55" s="160" t="s">
        <v>427</v>
      </c>
      <c r="B55" s="161"/>
      <c r="C55" s="161"/>
    </row>
    <row r="56" spans="1:3" ht="30" x14ac:dyDescent="0.3">
      <c r="A56" s="160" t="s">
        <v>428</v>
      </c>
      <c r="B56" s="161"/>
      <c r="C56" s="161"/>
    </row>
    <row r="57" spans="1:3" ht="165" x14ac:dyDescent="0.3">
      <c r="A57" s="160" t="s">
        <v>429</v>
      </c>
      <c r="B57" s="161"/>
      <c r="C57" s="161"/>
    </row>
    <row r="58" spans="1:3" ht="30" x14ac:dyDescent="0.3">
      <c r="A58" s="160" t="s">
        <v>430</v>
      </c>
      <c r="B58" s="161"/>
      <c r="C58" s="161"/>
    </row>
    <row r="59" spans="1:3" ht="30" x14ac:dyDescent="0.3">
      <c r="A59" s="160" t="s">
        <v>431</v>
      </c>
      <c r="B59" s="161"/>
      <c r="C59" s="161"/>
    </row>
    <row r="60" spans="1:3" ht="60" x14ac:dyDescent="0.3">
      <c r="A60" s="160" t="s">
        <v>432</v>
      </c>
      <c r="B60" s="161"/>
      <c r="C60" s="161"/>
    </row>
    <row r="61" spans="1:3" ht="45" x14ac:dyDescent="0.3">
      <c r="A61" s="160" t="s">
        <v>433</v>
      </c>
      <c r="B61" s="161"/>
      <c r="C61" s="161"/>
    </row>
    <row r="62" spans="1:3" ht="45" x14ac:dyDescent="0.3">
      <c r="A62" s="160" t="s">
        <v>434</v>
      </c>
      <c r="B62" s="161"/>
      <c r="C62" s="161"/>
    </row>
    <row r="63" spans="1:3" ht="30" x14ac:dyDescent="0.3">
      <c r="A63" s="160" t="s">
        <v>435</v>
      </c>
      <c r="B63" s="161"/>
      <c r="C63" s="161"/>
    </row>
    <row r="64" spans="1:3" ht="45" x14ac:dyDescent="0.3">
      <c r="A64" s="160" t="s">
        <v>436</v>
      </c>
      <c r="B64" s="161"/>
      <c r="C64" s="161"/>
    </row>
    <row r="65" spans="1:3" ht="60" x14ac:dyDescent="0.3">
      <c r="A65" s="160" t="s">
        <v>437</v>
      </c>
      <c r="B65" s="161"/>
      <c r="C65" s="161"/>
    </row>
    <row r="66" spans="1:3" ht="75" x14ac:dyDescent="0.3">
      <c r="A66" s="160" t="s">
        <v>438</v>
      </c>
      <c r="B66" s="161"/>
      <c r="C66" s="161"/>
    </row>
    <row r="67" spans="1:3" ht="60" x14ac:dyDescent="0.3">
      <c r="A67" s="160" t="s">
        <v>439</v>
      </c>
      <c r="B67" s="161"/>
      <c r="C67" s="161"/>
    </row>
    <row r="68" spans="1:3" ht="45" x14ac:dyDescent="0.3">
      <c r="A68" s="160" t="s">
        <v>425</v>
      </c>
      <c r="B68" s="161"/>
      <c r="C68" s="161"/>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2AC4-AC48-4441-9244-45FA14907CA2}">
  <dimension ref="A1:BZ137"/>
  <sheetViews>
    <sheetView topLeftCell="C1" zoomScaleNormal="100" workbookViewId="0">
      <selection activeCell="A46" sqref="A46:F46"/>
    </sheetView>
  </sheetViews>
  <sheetFormatPr defaultColWidth="9.109375" defaultRowHeight="13.8" x14ac:dyDescent="0.3"/>
  <cols>
    <col min="1" max="1" width="12.5546875" style="30" hidden="1" customWidth="1"/>
    <col min="2" max="2" width="13.6640625" style="27" hidden="1" customWidth="1"/>
    <col min="3" max="3" width="78.5546875" style="57" customWidth="1"/>
    <col min="4" max="4" width="15.5546875" style="57" customWidth="1"/>
    <col min="5" max="5" width="15.109375" style="106" customWidth="1"/>
    <col min="6" max="6" width="61.88671875" style="27" customWidth="1"/>
    <col min="7" max="7" width="42.88671875" style="113" hidden="1" customWidth="1"/>
    <col min="8" max="8" width="22.33203125" style="27" customWidth="1"/>
    <col min="9" max="16384" width="9.109375" style="27"/>
  </cols>
  <sheetData>
    <row r="1" spans="1:13" s="18" customFormat="1" ht="28.2" thickBot="1" x14ac:dyDescent="0.35">
      <c r="A1" s="316" t="s">
        <v>0</v>
      </c>
      <c r="B1" s="316"/>
      <c r="C1" s="316"/>
      <c r="D1" s="316"/>
      <c r="E1" s="316"/>
      <c r="F1" s="316"/>
      <c r="G1" s="230" t="s">
        <v>440</v>
      </c>
      <c r="H1" s="254"/>
    </row>
    <row r="2" spans="1:13" s="19" customFormat="1" ht="14.4" thickBot="1" x14ac:dyDescent="0.35">
      <c r="A2" s="231" t="s">
        <v>1</v>
      </c>
      <c r="B2" s="232">
        <v>46023</v>
      </c>
      <c r="C2" s="208"/>
      <c r="E2" s="273"/>
      <c r="G2" s="233"/>
      <c r="H2" s="254"/>
      <c r="I2" s="18"/>
      <c r="J2" s="18"/>
      <c r="K2" s="18"/>
      <c r="L2" s="18"/>
      <c r="M2" s="18"/>
    </row>
    <row r="3" spans="1:13" s="18" customFormat="1" ht="24" x14ac:dyDescent="0.3">
      <c r="A3" s="297" t="s">
        <v>441</v>
      </c>
      <c r="B3" s="297"/>
      <c r="C3" s="317"/>
      <c r="D3" s="317"/>
      <c r="E3" s="317"/>
      <c r="F3" s="317"/>
      <c r="G3" s="234"/>
      <c r="H3" s="254"/>
    </row>
    <row r="4" spans="1:13" s="22" customFormat="1" ht="30" x14ac:dyDescent="0.3">
      <c r="A4" s="235" t="s">
        <v>4</v>
      </c>
      <c r="B4" s="236" t="s">
        <v>5</v>
      </c>
      <c r="C4" s="280" t="s">
        <v>7</v>
      </c>
      <c r="D4" s="280" t="s">
        <v>8</v>
      </c>
      <c r="E4" s="281" t="s">
        <v>9</v>
      </c>
      <c r="F4" s="281" t="s">
        <v>10</v>
      </c>
      <c r="G4" s="237"/>
      <c r="H4" s="254"/>
      <c r="I4" s="18"/>
      <c r="J4" s="18"/>
      <c r="K4" s="18"/>
      <c r="L4" s="18"/>
      <c r="M4" s="18"/>
    </row>
    <row r="5" spans="1:13" ht="15" x14ac:dyDescent="0.3">
      <c r="A5" s="23">
        <f>WORKDAY(B2,B5)</f>
        <v>46065</v>
      </c>
      <c r="B5" s="24">
        <v>30</v>
      </c>
      <c r="C5" s="262" t="s">
        <v>442</v>
      </c>
      <c r="D5" s="258" t="b">
        <v>0</v>
      </c>
      <c r="E5" s="259"/>
      <c r="F5" s="259"/>
      <c r="G5" s="234"/>
      <c r="H5" s="254"/>
      <c r="I5" s="18"/>
      <c r="J5" s="18"/>
      <c r="K5" s="18"/>
      <c r="L5" s="18"/>
      <c r="M5" s="18"/>
    </row>
    <row r="6" spans="1:13" ht="15" x14ac:dyDescent="0.3">
      <c r="A6" s="238"/>
      <c r="B6" s="239"/>
      <c r="C6" s="255"/>
      <c r="D6" s="256"/>
      <c r="E6" s="255"/>
      <c r="F6" s="255"/>
      <c r="G6" s="234"/>
      <c r="H6" s="254"/>
      <c r="I6" s="18"/>
      <c r="J6" s="18"/>
      <c r="K6" s="18"/>
      <c r="L6" s="18"/>
      <c r="M6" s="18"/>
    </row>
    <row r="7" spans="1:13" s="34" customFormat="1" ht="24" x14ac:dyDescent="0.3">
      <c r="A7" s="311" t="s">
        <v>443</v>
      </c>
      <c r="B7" s="312"/>
      <c r="C7" s="312"/>
      <c r="D7" s="312"/>
      <c r="E7" s="312"/>
      <c r="F7" s="318"/>
      <c r="G7" s="240"/>
      <c r="H7" s="254"/>
      <c r="I7" s="18"/>
      <c r="J7" s="18"/>
      <c r="K7" s="18"/>
      <c r="L7" s="18"/>
      <c r="M7" s="18"/>
    </row>
    <row r="8" spans="1:13" s="34" customFormat="1" ht="30" x14ac:dyDescent="0.3">
      <c r="A8" s="38" t="s">
        <v>4</v>
      </c>
      <c r="B8" s="39" t="s">
        <v>5</v>
      </c>
      <c r="C8" s="271" t="s">
        <v>7</v>
      </c>
      <c r="D8" s="271" t="s">
        <v>8</v>
      </c>
      <c r="E8" s="209" t="s">
        <v>9</v>
      </c>
      <c r="F8" s="272" t="s">
        <v>10</v>
      </c>
      <c r="G8" s="240"/>
      <c r="H8" s="254"/>
      <c r="I8" s="18"/>
      <c r="J8" s="18"/>
      <c r="K8" s="18"/>
      <c r="L8" s="18"/>
      <c r="M8" s="18"/>
    </row>
    <row r="9" spans="1:13" ht="15" x14ac:dyDescent="0.3">
      <c r="A9" s="31" t="e">
        <f>WORKDAY(#REF!,B9)</f>
        <v>#REF!</v>
      </c>
      <c r="B9" s="32">
        <v>51</v>
      </c>
      <c r="C9" s="107" t="s">
        <v>444</v>
      </c>
      <c r="D9" s="13" t="b">
        <v>0</v>
      </c>
      <c r="E9" s="15"/>
      <c r="F9" s="241"/>
      <c r="G9" s="242" t="s">
        <v>445</v>
      </c>
      <c r="H9" s="254"/>
      <c r="I9" s="18"/>
      <c r="J9" s="18"/>
      <c r="K9" s="18"/>
      <c r="L9" s="18"/>
      <c r="M9" s="18"/>
    </row>
    <row r="10" spans="1:13" s="18" customFormat="1" ht="15" x14ac:dyDescent="0.3">
      <c r="A10" s="31" t="e">
        <f>WORKDAY(#REF!,B10)</f>
        <v>#REF!</v>
      </c>
      <c r="B10" s="32">
        <v>51</v>
      </c>
      <c r="C10" s="107" t="s">
        <v>446</v>
      </c>
      <c r="D10" s="13" t="b">
        <v>0</v>
      </c>
      <c r="E10" s="15"/>
      <c r="F10" s="241"/>
      <c r="G10" s="242" t="s">
        <v>447</v>
      </c>
      <c r="H10" s="254"/>
    </row>
    <row r="11" spans="1:13" s="22" customFormat="1" ht="45" x14ac:dyDescent="0.3">
      <c r="A11" s="31" t="e">
        <f>WORKDAY(#REF!,B11)</f>
        <v>#REF!</v>
      </c>
      <c r="B11" s="32">
        <v>51</v>
      </c>
      <c r="C11" s="107" t="s">
        <v>448</v>
      </c>
      <c r="D11" s="13" t="b">
        <v>0</v>
      </c>
      <c r="E11" s="15"/>
      <c r="F11" s="241"/>
      <c r="G11" s="243" t="s">
        <v>449</v>
      </c>
      <c r="H11" s="254"/>
      <c r="I11" s="18"/>
      <c r="J11" s="18"/>
      <c r="K11" s="18"/>
      <c r="L11" s="18"/>
      <c r="M11" s="18"/>
    </row>
    <row r="12" spans="1:13" s="34" customFormat="1" ht="15" x14ac:dyDescent="0.3">
      <c r="A12" s="31" t="e">
        <f>WORKDAY(#REF!,B12)</f>
        <v>#REF!</v>
      </c>
      <c r="B12" s="32">
        <v>51</v>
      </c>
      <c r="C12" s="15" t="s">
        <v>450</v>
      </c>
      <c r="D12" s="13" t="b">
        <v>0</v>
      </c>
      <c r="E12" s="15"/>
      <c r="F12" s="241"/>
      <c r="G12" s="240"/>
      <c r="H12" s="254"/>
      <c r="I12" s="18"/>
      <c r="J12" s="18"/>
      <c r="K12" s="18"/>
      <c r="L12" s="18"/>
      <c r="M12" s="18"/>
    </row>
    <row r="13" spans="1:13" s="34" customFormat="1" ht="15" x14ac:dyDescent="0.3">
      <c r="A13" s="31" t="e">
        <f>WORKDAY(#REF!,B13)</f>
        <v>#REF!</v>
      </c>
      <c r="B13" s="32">
        <v>51</v>
      </c>
      <c r="C13" s="15"/>
      <c r="D13" s="13" t="b">
        <v>0</v>
      </c>
      <c r="E13" s="15"/>
      <c r="F13" s="241"/>
      <c r="G13" s="240"/>
      <c r="H13" s="254"/>
      <c r="I13" s="18"/>
      <c r="J13" s="18"/>
      <c r="K13" s="18"/>
      <c r="L13" s="18"/>
      <c r="M13" s="18"/>
    </row>
    <row r="14" spans="1:13" x14ac:dyDescent="0.3">
      <c r="C14" s="27"/>
      <c r="D14" s="27"/>
      <c r="G14" s="234"/>
      <c r="H14" s="254"/>
      <c r="I14" s="18"/>
      <c r="J14" s="18"/>
      <c r="K14" s="18"/>
      <c r="L14" s="18"/>
      <c r="M14" s="18"/>
    </row>
    <row r="15" spans="1:13" ht="24" x14ac:dyDescent="0.3">
      <c r="A15" s="319" t="s">
        <v>451</v>
      </c>
      <c r="B15" s="320"/>
      <c r="C15" s="321"/>
      <c r="D15" s="321"/>
      <c r="E15" s="321"/>
      <c r="F15" s="322"/>
      <c r="G15" s="234"/>
      <c r="H15" s="254"/>
      <c r="I15" s="18"/>
      <c r="J15" s="18"/>
      <c r="K15" s="18"/>
      <c r="L15" s="18"/>
      <c r="M15" s="18"/>
    </row>
    <row r="16" spans="1:13" ht="30" x14ac:dyDescent="0.3">
      <c r="A16" s="244" t="s">
        <v>4</v>
      </c>
      <c r="B16" s="245" t="s">
        <v>5</v>
      </c>
      <c r="C16" s="277" t="s">
        <v>7</v>
      </c>
      <c r="D16" s="278" t="s">
        <v>8</v>
      </c>
      <c r="E16" s="279" t="s">
        <v>9</v>
      </c>
      <c r="F16" s="279" t="s">
        <v>10</v>
      </c>
      <c r="G16" s="234"/>
      <c r="H16" s="254"/>
      <c r="I16" s="18"/>
      <c r="J16" s="18"/>
      <c r="K16" s="18"/>
      <c r="L16" s="18"/>
      <c r="M16" s="18"/>
    </row>
    <row r="17" spans="1:13" ht="15" x14ac:dyDescent="0.3">
      <c r="A17" s="44">
        <f>WORKDAY(B2, B18)</f>
        <v>46076</v>
      </c>
      <c r="B17" s="55">
        <v>37</v>
      </c>
      <c r="C17" s="262" t="s">
        <v>452</v>
      </c>
      <c r="D17" s="260" t="b">
        <v>0</v>
      </c>
      <c r="E17" s="257"/>
      <c r="F17" s="261"/>
      <c r="G17" s="242" t="s">
        <v>453</v>
      </c>
      <c r="H17" s="254"/>
      <c r="I17" s="18"/>
      <c r="J17" s="18"/>
      <c r="K17" s="18"/>
      <c r="L17" s="18"/>
      <c r="M17" s="18"/>
    </row>
    <row r="18" spans="1:13" ht="27.6" x14ac:dyDescent="0.3">
      <c r="A18" s="44">
        <f>WORKDAY(B2, B18)</f>
        <v>46076</v>
      </c>
      <c r="B18" s="55">
        <v>37</v>
      </c>
      <c r="C18" s="262" t="s">
        <v>454</v>
      </c>
      <c r="D18" s="260" t="b">
        <v>0</v>
      </c>
      <c r="E18" s="257"/>
      <c r="F18" s="261"/>
      <c r="G18" s="234" t="s">
        <v>455</v>
      </c>
      <c r="H18" s="254"/>
      <c r="I18" s="18"/>
      <c r="J18" s="18"/>
      <c r="K18" s="18"/>
      <c r="L18" s="18"/>
      <c r="M18" s="18"/>
    </row>
    <row r="19" spans="1:13" ht="15" x14ac:dyDescent="0.3">
      <c r="A19" s="44">
        <f>WORKDAY(B2, B19)</f>
        <v>46076</v>
      </c>
      <c r="B19" s="55">
        <v>37</v>
      </c>
      <c r="C19" s="262" t="s">
        <v>456</v>
      </c>
      <c r="D19" s="260" t="b">
        <v>0</v>
      </c>
      <c r="E19" s="257"/>
      <c r="F19" s="261"/>
      <c r="G19" s="242" t="s">
        <v>457</v>
      </c>
      <c r="H19" s="254"/>
      <c r="I19" s="18"/>
      <c r="J19" s="18"/>
      <c r="K19" s="18"/>
      <c r="L19" s="18"/>
      <c r="M19" s="18"/>
    </row>
    <row r="20" spans="1:13" s="34" customFormat="1" ht="15" x14ac:dyDescent="0.3">
      <c r="A20" s="30"/>
      <c r="B20" s="27"/>
      <c r="C20" s="35"/>
      <c r="D20" s="35"/>
      <c r="E20" s="106"/>
      <c r="F20" s="27"/>
      <c r="G20" s="240"/>
      <c r="H20" s="254"/>
      <c r="I20" s="18"/>
      <c r="J20" s="18"/>
      <c r="K20" s="18"/>
      <c r="L20" s="18"/>
      <c r="M20" s="18"/>
    </row>
    <row r="21" spans="1:13" s="34" customFormat="1" ht="24" x14ac:dyDescent="0.3">
      <c r="A21" s="323" t="s">
        <v>458</v>
      </c>
      <c r="B21" s="324"/>
      <c r="C21" s="325"/>
      <c r="D21" s="325"/>
      <c r="E21" s="325"/>
      <c r="F21" s="326"/>
      <c r="G21" s="240"/>
      <c r="H21" s="254"/>
      <c r="I21" s="18"/>
      <c r="J21" s="18"/>
      <c r="K21" s="18"/>
      <c r="L21" s="18"/>
      <c r="M21" s="18"/>
    </row>
    <row r="22" spans="1:13" s="34" customFormat="1" ht="30" x14ac:dyDescent="0.3">
      <c r="A22" s="247" t="s">
        <v>4</v>
      </c>
      <c r="B22" s="248" t="s">
        <v>5</v>
      </c>
      <c r="C22" s="275" t="s">
        <v>7</v>
      </c>
      <c r="D22" s="275" t="s">
        <v>8</v>
      </c>
      <c r="E22" s="276" t="s">
        <v>9</v>
      </c>
      <c r="F22" s="276" t="s">
        <v>10</v>
      </c>
      <c r="G22" s="240"/>
      <c r="H22" s="254"/>
      <c r="I22" s="18"/>
      <c r="J22" s="18"/>
      <c r="K22" s="18"/>
      <c r="L22" s="18"/>
      <c r="M22" s="18"/>
    </row>
    <row r="23" spans="1:13" s="34" customFormat="1" ht="31.5" customHeight="1" x14ac:dyDescent="0.3">
      <c r="A23" s="249">
        <f>WORKDAY(B2,B23)</f>
        <v>46085</v>
      </c>
      <c r="B23" s="250">
        <v>44</v>
      </c>
      <c r="C23" s="263" t="s">
        <v>459</v>
      </c>
      <c r="D23" s="264"/>
      <c r="E23" s="267"/>
      <c r="F23" s="263"/>
      <c r="G23" s="243" t="s">
        <v>460</v>
      </c>
      <c r="H23" s="254"/>
      <c r="I23" s="18"/>
      <c r="J23" s="18"/>
      <c r="K23" s="18"/>
      <c r="L23" s="18"/>
      <c r="M23" s="18"/>
    </row>
    <row r="24" spans="1:13" s="34" customFormat="1" ht="45" x14ac:dyDescent="0.3">
      <c r="A24" s="249">
        <f>WORKDAY(B2,B24)</f>
        <v>46085</v>
      </c>
      <c r="B24" s="250">
        <v>44</v>
      </c>
      <c r="C24" s="265" t="s">
        <v>461</v>
      </c>
      <c r="D24" s="264" t="b">
        <v>0</v>
      </c>
      <c r="E24" s="265"/>
      <c r="F24" s="266"/>
      <c r="G24" s="243" t="s">
        <v>462</v>
      </c>
      <c r="H24" s="254"/>
      <c r="I24" s="18"/>
      <c r="J24" s="18"/>
      <c r="K24" s="18"/>
      <c r="L24" s="18"/>
      <c r="M24" s="18"/>
    </row>
    <row r="25" spans="1:13" s="34" customFormat="1" ht="15" x14ac:dyDescent="0.3">
      <c r="A25" s="249">
        <f>WORKDAY(B2,B25)</f>
        <v>46085</v>
      </c>
      <c r="B25" s="250">
        <v>44</v>
      </c>
      <c r="C25" s="267" t="s">
        <v>463</v>
      </c>
      <c r="D25" s="264" t="b">
        <v>0</v>
      </c>
      <c r="E25" s="267"/>
      <c r="F25" s="263"/>
      <c r="G25" s="243" t="s">
        <v>464</v>
      </c>
      <c r="H25" s="254"/>
      <c r="I25" s="18"/>
      <c r="J25" s="18"/>
      <c r="K25" s="18"/>
      <c r="L25" s="18"/>
      <c r="M25" s="18"/>
    </row>
    <row r="26" spans="1:13" s="34" customFormat="1" ht="15" x14ac:dyDescent="0.3">
      <c r="A26" s="249"/>
      <c r="B26" s="250"/>
      <c r="C26" s="267" t="s">
        <v>465</v>
      </c>
      <c r="D26" s="264" t="b">
        <v>0</v>
      </c>
      <c r="E26" s="267"/>
      <c r="F26" s="263"/>
      <c r="G26" s="243"/>
      <c r="H26" s="254"/>
      <c r="I26" s="18"/>
      <c r="J26" s="18"/>
      <c r="K26" s="18"/>
      <c r="L26" s="18"/>
      <c r="M26" s="18"/>
    </row>
    <row r="27" spans="1:13" s="34" customFormat="1" ht="15" x14ac:dyDescent="0.3">
      <c r="A27" s="249"/>
      <c r="B27" s="250"/>
      <c r="C27" s="267" t="s">
        <v>466</v>
      </c>
      <c r="D27" s="264" t="b">
        <v>0</v>
      </c>
      <c r="E27" s="267"/>
      <c r="F27" s="263"/>
      <c r="G27" s="243"/>
      <c r="H27" s="254"/>
      <c r="I27" s="18"/>
      <c r="J27" s="18"/>
      <c r="K27" s="18"/>
      <c r="L27" s="18"/>
      <c r="M27" s="18"/>
    </row>
    <row r="28" spans="1:13" s="34" customFormat="1" ht="15" x14ac:dyDescent="0.3">
      <c r="A28" s="249">
        <f>WORKDAY(B2,B28)</f>
        <v>46085</v>
      </c>
      <c r="B28" s="250">
        <v>44</v>
      </c>
      <c r="C28" s="268" t="s">
        <v>467</v>
      </c>
      <c r="D28" s="264" t="b">
        <v>0</v>
      </c>
      <c r="E28" s="267"/>
      <c r="F28" s="263"/>
      <c r="G28" s="240"/>
      <c r="H28" s="254"/>
      <c r="I28" s="18"/>
      <c r="J28" s="18"/>
      <c r="K28" s="18"/>
      <c r="L28" s="18"/>
      <c r="M28" s="18"/>
    </row>
    <row r="29" spans="1:13" s="34" customFormat="1" ht="15" x14ac:dyDescent="0.3">
      <c r="A29" s="30"/>
      <c r="B29" s="27"/>
      <c r="C29" s="27"/>
      <c r="D29" s="27"/>
      <c r="E29" s="106"/>
      <c r="F29" s="27"/>
      <c r="G29" s="240"/>
      <c r="H29" s="254"/>
      <c r="I29" s="18"/>
      <c r="J29" s="18"/>
      <c r="K29" s="18"/>
      <c r="L29" s="18"/>
      <c r="M29" s="18"/>
    </row>
    <row r="30" spans="1:13" s="34" customFormat="1" ht="24" x14ac:dyDescent="0.3">
      <c r="A30" s="313" t="s">
        <v>468</v>
      </c>
      <c r="B30" s="314"/>
      <c r="C30" s="314"/>
      <c r="D30" s="314"/>
      <c r="E30" s="314"/>
      <c r="F30" s="315"/>
      <c r="G30" s="240"/>
      <c r="H30" s="254"/>
      <c r="I30" s="18"/>
      <c r="J30" s="18"/>
      <c r="K30" s="18"/>
      <c r="L30" s="18"/>
      <c r="M30" s="18"/>
    </row>
    <row r="31" spans="1:13" s="34" customFormat="1" ht="30" x14ac:dyDescent="0.3">
      <c r="A31" s="41" t="s">
        <v>4</v>
      </c>
      <c r="B31" s="42" t="s">
        <v>5</v>
      </c>
      <c r="C31" s="212" t="s">
        <v>7</v>
      </c>
      <c r="D31" s="274" t="s">
        <v>8</v>
      </c>
      <c r="E31" s="212" t="s">
        <v>9</v>
      </c>
      <c r="F31" s="270" t="s">
        <v>10</v>
      </c>
      <c r="G31" s="240"/>
      <c r="H31" s="254"/>
      <c r="I31" s="18"/>
      <c r="J31" s="18"/>
      <c r="K31" s="18"/>
      <c r="L31" s="18"/>
      <c r="M31" s="18"/>
    </row>
    <row r="32" spans="1:13" s="34" customFormat="1" ht="15" x14ac:dyDescent="0.3">
      <c r="A32" s="44">
        <f>WORKDAY(B2,B32)</f>
        <v>46105</v>
      </c>
      <c r="B32" s="45">
        <v>58</v>
      </c>
      <c r="C32" s="149" t="s">
        <v>469</v>
      </c>
      <c r="D32" s="252" t="b">
        <v>0</v>
      </c>
      <c r="E32" s="42"/>
      <c r="F32" s="251"/>
      <c r="G32" s="243" t="s">
        <v>470</v>
      </c>
      <c r="H32" s="254"/>
      <c r="I32" s="18"/>
      <c r="J32" s="18"/>
      <c r="K32" s="18"/>
      <c r="L32" s="18"/>
      <c r="M32" s="18"/>
    </row>
    <row r="33" spans="1:78" s="34" customFormat="1" ht="15" x14ac:dyDescent="0.3">
      <c r="A33" s="44">
        <f>WORKDAY(B2,B33)</f>
        <v>46105</v>
      </c>
      <c r="B33" s="45">
        <v>58</v>
      </c>
      <c r="C33" s="149" t="s">
        <v>471</v>
      </c>
      <c r="D33" s="252" t="b">
        <v>0</v>
      </c>
      <c r="E33" s="42"/>
      <c r="F33" s="251"/>
      <c r="G33" s="243" t="s">
        <v>472</v>
      </c>
      <c r="H33" s="254"/>
      <c r="I33" s="18"/>
      <c r="J33" s="18"/>
      <c r="K33" s="18"/>
      <c r="L33" s="18"/>
      <c r="M33" s="18"/>
    </row>
    <row r="34" spans="1:78" s="34" customFormat="1" ht="15" x14ac:dyDescent="0.3">
      <c r="A34" s="44">
        <f>WORKDAY(B2,B34)</f>
        <v>46105</v>
      </c>
      <c r="B34" s="45">
        <v>58</v>
      </c>
      <c r="C34" s="149" t="s">
        <v>473</v>
      </c>
      <c r="D34" s="252" t="b">
        <v>0</v>
      </c>
      <c r="E34" s="42"/>
      <c r="F34" s="251"/>
      <c r="G34" s="243" t="s">
        <v>472</v>
      </c>
      <c r="H34" s="254"/>
      <c r="I34" s="18"/>
      <c r="J34" s="18"/>
      <c r="K34" s="18"/>
      <c r="L34" s="18"/>
      <c r="M34" s="18"/>
    </row>
    <row r="35" spans="1:78" s="34" customFormat="1" ht="15" x14ac:dyDescent="0.3">
      <c r="A35" s="44">
        <f>WORKDAY(B2,B35)</f>
        <v>46105</v>
      </c>
      <c r="B35" s="45">
        <v>58</v>
      </c>
      <c r="C35" s="149" t="s">
        <v>474</v>
      </c>
      <c r="D35" s="252" t="b">
        <v>0</v>
      </c>
      <c r="E35" s="42"/>
      <c r="F35" s="251"/>
      <c r="G35" s="243" t="s">
        <v>475</v>
      </c>
      <c r="H35" s="254"/>
      <c r="I35" s="18"/>
      <c r="J35" s="18"/>
      <c r="K35" s="18"/>
      <c r="L35" s="18"/>
      <c r="M35" s="18"/>
    </row>
    <row r="36" spans="1:78" s="34" customFormat="1" ht="15" x14ac:dyDescent="0.3">
      <c r="A36" s="44"/>
      <c r="B36" s="45">
        <v>58</v>
      </c>
      <c r="C36" s="149" t="s">
        <v>476</v>
      </c>
      <c r="D36" s="252" t="b">
        <v>0</v>
      </c>
      <c r="E36" s="42"/>
      <c r="F36" s="251"/>
      <c r="G36" s="243" t="s">
        <v>477</v>
      </c>
      <c r="H36" s="254"/>
      <c r="I36" s="18"/>
      <c r="J36" s="18"/>
      <c r="K36" s="18"/>
      <c r="L36" s="18"/>
      <c r="M36" s="18"/>
    </row>
    <row r="37" spans="1:78" x14ac:dyDescent="0.3">
      <c r="C37" s="27"/>
      <c r="D37" s="27"/>
      <c r="G37" s="234"/>
      <c r="H37" s="254"/>
      <c r="I37" s="18"/>
      <c r="J37" s="18"/>
      <c r="K37" s="18"/>
      <c r="L37" s="18"/>
      <c r="M37" s="18"/>
    </row>
    <row r="38" spans="1:78" ht="24" x14ac:dyDescent="0.3">
      <c r="A38" s="311" t="s">
        <v>478</v>
      </c>
      <c r="B38" s="312"/>
      <c r="C38" s="312"/>
      <c r="D38" s="312"/>
      <c r="E38" s="312"/>
      <c r="F38" s="312"/>
      <c r="G38" s="234"/>
      <c r="H38" s="254"/>
      <c r="I38" s="18"/>
      <c r="J38" s="18"/>
      <c r="K38" s="18"/>
      <c r="L38" s="18"/>
      <c r="M38" s="18"/>
    </row>
    <row r="39" spans="1:78" ht="30" x14ac:dyDescent="0.3">
      <c r="A39" s="38" t="s">
        <v>4</v>
      </c>
      <c r="B39" s="39" t="s">
        <v>5</v>
      </c>
      <c r="C39" s="271" t="s">
        <v>7</v>
      </c>
      <c r="D39" s="271" t="s">
        <v>8</v>
      </c>
      <c r="E39" s="209" t="s">
        <v>9</v>
      </c>
      <c r="F39" s="272" t="s">
        <v>10</v>
      </c>
      <c r="G39" s="234"/>
      <c r="H39" s="254"/>
      <c r="I39" s="18"/>
      <c r="J39" s="18"/>
      <c r="K39" s="18"/>
      <c r="L39" s="18"/>
      <c r="M39" s="18"/>
    </row>
    <row r="40" spans="1:78" s="18" customFormat="1" ht="20.25" customHeight="1" x14ac:dyDescent="0.3">
      <c r="A40" s="31">
        <f>WORKDAY(B2,B40)</f>
        <v>46114</v>
      </c>
      <c r="B40" s="53">
        <v>65</v>
      </c>
      <c r="C40" s="122" t="s">
        <v>479</v>
      </c>
      <c r="D40" s="13" t="b">
        <v>0</v>
      </c>
      <c r="E40" s="15"/>
      <c r="F40" s="241"/>
      <c r="G40" s="242" t="s">
        <v>480</v>
      </c>
      <c r="H40" s="254"/>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row>
    <row r="41" spans="1:78" s="18" customFormat="1" ht="20.25" customHeight="1" x14ac:dyDescent="0.3">
      <c r="A41" s="31"/>
      <c r="B41" s="53">
        <v>65</v>
      </c>
      <c r="C41" s="122" t="s">
        <v>481</v>
      </c>
      <c r="D41" s="13" t="b">
        <v>0</v>
      </c>
      <c r="E41" s="15"/>
      <c r="F41" s="241"/>
      <c r="G41" s="242" t="s">
        <v>482</v>
      </c>
      <c r="H41" s="254"/>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row>
    <row r="42" spans="1:78" s="18" customFormat="1" ht="20.25" customHeight="1" x14ac:dyDescent="0.3">
      <c r="A42" s="31"/>
      <c r="B42" s="53">
        <v>65</v>
      </c>
      <c r="C42" s="122" t="s">
        <v>483</v>
      </c>
      <c r="D42" s="13" t="b">
        <v>0</v>
      </c>
      <c r="E42" s="15"/>
      <c r="F42" s="241"/>
      <c r="G42" s="242" t="s">
        <v>484</v>
      </c>
      <c r="H42" s="254"/>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row>
    <row r="43" spans="1:78" s="18" customFormat="1" ht="20.25" customHeight="1" x14ac:dyDescent="0.3">
      <c r="A43" s="31"/>
      <c r="B43" s="53">
        <v>65</v>
      </c>
      <c r="C43" s="122" t="s">
        <v>485</v>
      </c>
      <c r="D43" s="13" t="b">
        <v>0</v>
      </c>
      <c r="E43" s="15"/>
      <c r="F43" s="241"/>
      <c r="G43" s="242" t="s">
        <v>486</v>
      </c>
      <c r="H43" s="254"/>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row>
    <row r="44" spans="1:78" s="18" customFormat="1" ht="25.2" customHeight="1" x14ac:dyDescent="0.3">
      <c r="A44" s="31">
        <f>WORKDAY(B2,B44)</f>
        <v>46114</v>
      </c>
      <c r="B44" s="53">
        <v>65</v>
      </c>
      <c r="C44" s="122" t="s">
        <v>487</v>
      </c>
      <c r="D44" s="13" t="b">
        <v>0</v>
      </c>
      <c r="E44" s="15"/>
      <c r="F44" s="241"/>
      <c r="G44" s="242" t="s">
        <v>488</v>
      </c>
      <c r="H44" s="254"/>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row>
    <row r="45" spans="1:78" s="18" customFormat="1" ht="15" x14ac:dyDescent="0.3">
      <c r="A45" s="54"/>
      <c r="B45" s="34"/>
      <c r="C45" s="34"/>
      <c r="D45" s="34"/>
      <c r="E45" s="111"/>
      <c r="F45" s="34"/>
      <c r="G45" s="234"/>
      <c r="H45" s="254"/>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row>
    <row r="46" spans="1:78" s="18" customFormat="1" ht="24" x14ac:dyDescent="0.3">
      <c r="A46" s="313" t="s">
        <v>489</v>
      </c>
      <c r="B46" s="314"/>
      <c r="C46" s="314"/>
      <c r="D46" s="314"/>
      <c r="E46" s="314"/>
      <c r="F46" s="315"/>
      <c r="G46" s="234"/>
      <c r="H46" s="254"/>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row>
    <row r="47" spans="1:78" s="18" customFormat="1" ht="30" x14ac:dyDescent="0.3">
      <c r="A47" s="41" t="s">
        <v>4</v>
      </c>
      <c r="B47" s="42" t="s">
        <v>5</v>
      </c>
      <c r="C47" s="269" t="s">
        <v>7</v>
      </c>
      <c r="D47" s="269" t="s">
        <v>8</v>
      </c>
      <c r="E47" s="212" t="s">
        <v>9</v>
      </c>
      <c r="F47" s="270" t="s">
        <v>10</v>
      </c>
      <c r="G47" s="234"/>
      <c r="H47" s="254"/>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row>
    <row r="48" spans="1:78" s="18" customFormat="1" ht="15" x14ac:dyDescent="0.3">
      <c r="A48" s="41"/>
      <c r="B48" s="42">
        <v>72</v>
      </c>
      <c r="C48" s="253" t="s">
        <v>490</v>
      </c>
      <c r="D48" s="48" t="b">
        <v>0</v>
      </c>
      <c r="E48" s="29"/>
      <c r="F48" s="246"/>
      <c r="G48" s="242" t="s">
        <v>472</v>
      </c>
      <c r="H48" s="254"/>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row>
    <row r="49" spans="1:78" s="18" customFormat="1" ht="15" x14ac:dyDescent="0.3">
      <c r="A49" s="44"/>
      <c r="B49" s="42">
        <v>72</v>
      </c>
      <c r="C49" s="253" t="s">
        <v>491</v>
      </c>
      <c r="D49" s="48" t="b">
        <v>0</v>
      </c>
      <c r="E49" s="29"/>
      <c r="F49" s="246"/>
      <c r="G49" s="242" t="s">
        <v>492</v>
      </c>
      <c r="H49" s="254"/>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row>
    <row r="50" spans="1:78" s="18" customFormat="1" ht="15" x14ac:dyDescent="0.3">
      <c r="A50" s="44"/>
      <c r="B50" s="42">
        <v>72</v>
      </c>
      <c r="C50" s="253" t="s">
        <v>493</v>
      </c>
      <c r="D50" s="48" t="b">
        <v>0</v>
      </c>
      <c r="E50" s="29"/>
      <c r="F50" s="246"/>
      <c r="G50" s="242" t="s">
        <v>480</v>
      </c>
      <c r="H50" s="254"/>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row>
    <row r="51" spans="1:78" s="18" customFormat="1" ht="15" x14ac:dyDescent="0.3">
      <c r="A51" s="44"/>
      <c r="B51" s="42">
        <v>72</v>
      </c>
      <c r="C51" s="253" t="s">
        <v>494</v>
      </c>
      <c r="D51" s="48" t="b">
        <v>0</v>
      </c>
      <c r="E51" s="29"/>
      <c r="F51" s="246"/>
      <c r="G51" s="242" t="s">
        <v>477</v>
      </c>
      <c r="H51" s="254"/>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row>
    <row r="52" spans="1:78" s="18" customFormat="1" ht="15" x14ac:dyDescent="0.3">
      <c r="A52" s="44"/>
      <c r="B52" s="42">
        <v>72</v>
      </c>
      <c r="C52" s="253" t="s">
        <v>495</v>
      </c>
      <c r="D52" s="48" t="b">
        <v>0</v>
      </c>
      <c r="E52" s="29"/>
      <c r="F52" s="246"/>
      <c r="G52" s="242" t="s">
        <v>484</v>
      </c>
      <c r="H52" s="254"/>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row>
    <row r="53" spans="1:78" s="18" customFormat="1" ht="15" x14ac:dyDescent="0.3">
      <c r="A53" s="44"/>
      <c r="B53" s="42">
        <v>72</v>
      </c>
      <c r="C53" s="253" t="s">
        <v>496</v>
      </c>
      <c r="D53" s="48" t="b">
        <v>0</v>
      </c>
      <c r="E53" s="29"/>
      <c r="F53" s="246"/>
      <c r="G53" s="242" t="s">
        <v>480</v>
      </c>
      <c r="H53" s="254"/>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row>
    <row r="54" spans="1:78" s="18" customFormat="1" ht="15" x14ac:dyDescent="0.3">
      <c r="A54" s="54"/>
      <c r="B54" s="34"/>
      <c r="C54" s="34"/>
      <c r="D54" s="34"/>
      <c r="E54" s="111"/>
      <c r="F54" s="34"/>
      <c r="G54" s="113"/>
      <c r="H54" s="254"/>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row>
    <row r="55" spans="1:78" s="18" customFormat="1" x14ac:dyDescent="0.3">
      <c r="A55" s="30"/>
      <c r="B55" s="27"/>
      <c r="C55" s="310"/>
      <c r="D55" s="310"/>
      <c r="E55" s="310"/>
      <c r="F55" s="310"/>
      <c r="G55" s="113"/>
      <c r="H55" s="254"/>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row>
    <row r="56" spans="1:78" s="18" customFormat="1" x14ac:dyDescent="0.3">
      <c r="A56" s="30"/>
      <c r="B56" s="27"/>
      <c r="C56" s="310"/>
      <c r="D56" s="310"/>
      <c r="E56" s="310"/>
      <c r="F56" s="310"/>
      <c r="G56" s="113"/>
      <c r="H56" s="254"/>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row>
    <row r="57" spans="1:78" s="18" customFormat="1" x14ac:dyDescent="0.3">
      <c r="A57" s="30"/>
      <c r="B57" s="27"/>
      <c r="C57" s="310"/>
      <c r="D57" s="310"/>
      <c r="E57" s="310"/>
      <c r="F57" s="310"/>
      <c r="G57" s="113"/>
      <c r="H57" s="254"/>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row>
    <row r="58" spans="1:78" s="18" customFormat="1" x14ac:dyDescent="0.3">
      <c r="A58" s="30"/>
      <c r="B58" s="27"/>
      <c r="C58" s="310"/>
      <c r="D58" s="310"/>
      <c r="E58" s="310"/>
      <c r="F58" s="310"/>
      <c r="G58" s="113"/>
      <c r="H58" s="254"/>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row>
    <row r="59" spans="1:78" s="18" customFormat="1" x14ac:dyDescent="0.3">
      <c r="A59" s="30"/>
      <c r="B59" s="27"/>
      <c r="C59" s="310"/>
      <c r="D59" s="310"/>
      <c r="E59" s="310"/>
      <c r="F59" s="310"/>
      <c r="G59" s="113"/>
      <c r="H59" s="254"/>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row>
    <row r="60" spans="1:78" s="18" customFormat="1" x14ac:dyDescent="0.3">
      <c r="A60" s="30"/>
      <c r="B60" s="27"/>
      <c r="C60" s="310"/>
      <c r="D60" s="310"/>
      <c r="E60" s="310"/>
      <c r="F60" s="310"/>
      <c r="G60" s="113"/>
      <c r="H60" s="254"/>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row>
    <row r="61" spans="1:78" s="18" customFormat="1" x14ac:dyDescent="0.3">
      <c r="A61" s="30"/>
      <c r="B61" s="27"/>
      <c r="C61" s="310"/>
      <c r="D61" s="310"/>
      <c r="E61" s="310"/>
      <c r="F61" s="310"/>
      <c r="G61" s="113"/>
      <c r="H61" s="254"/>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row>
    <row r="62" spans="1:78" s="18" customFormat="1" x14ac:dyDescent="0.3">
      <c r="A62" s="30"/>
      <c r="B62" s="27"/>
      <c r="C62" s="310"/>
      <c r="D62" s="310"/>
      <c r="E62" s="310"/>
      <c r="F62" s="310"/>
      <c r="G62" s="113"/>
      <c r="H62" s="254"/>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row>
    <row r="63" spans="1:78" s="18" customFormat="1" x14ac:dyDescent="0.3">
      <c r="A63" s="30"/>
      <c r="B63" s="27"/>
      <c r="C63" s="310"/>
      <c r="D63" s="310"/>
      <c r="E63" s="310"/>
      <c r="F63" s="310"/>
      <c r="G63" s="113"/>
      <c r="H63" s="254"/>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row>
    <row r="64" spans="1:78" s="18" customFormat="1" x14ac:dyDescent="0.3">
      <c r="A64" s="30"/>
      <c r="B64" s="27"/>
      <c r="C64" s="310"/>
      <c r="D64" s="310"/>
      <c r="E64" s="310"/>
      <c r="F64" s="310"/>
      <c r="G64" s="113"/>
      <c r="H64" s="254"/>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row>
    <row r="65" spans="1:78" s="18" customFormat="1" x14ac:dyDescent="0.3">
      <c r="A65" s="30"/>
      <c r="B65" s="27"/>
      <c r="C65" s="310"/>
      <c r="D65" s="310"/>
      <c r="E65" s="310"/>
      <c r="F65" s="310"/>
      <c r="G65" s="113"/>
      <c r="H65" s="254"/>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row>
    <row r="66" spans="1:78" s="18" customFormat="1" x14ac:dyDescent="0.3">
      <c r="A66" s="30"/>
      <c r="B66" s="27"/>
      <c r="C66" s="310"/>
      <c r="D66" s="310"/>
      <c r="E66" s="310"/>
      <c r="F66" s="310"/>
      <c r="G66" s="113"/>
      <c r="H66" s="254"/>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row>
    <row r="67" spans="1:78" s="18" customFormat="1" x14ac:dyDescent="0.3">
      <c r="A67" s="30"/>
      <c r="B67" s="27"/>
      <c r="C67" s="310"/>
      <c r="D67" s="310"/>
      <c r="E67" s="310"/>
      <c r="F67" s="310"/>
      <c r="G67" s="113"/>
      <c r="H67" s="254"/>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row>
    <row r="68" spans="1:78" s="18" customFormat="1" x14ac:dyDescent="0.3">
      <c r="A68" s="30"/>
      <c r="B68" s="27"/>
      <c r="C68" s="310"/>
      <c r="D68" s="310"/>
      <c r="E68" s="310"/>
      <c r="F68" s="310"/>
      <c r="G68" s="113"/>
      <c r="H68" s="254"/>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row>
    <row r="69" spans="1:78" s="18" customFormat="1" x14ac:dyDescent="0.3">
      <c r="A69" s="30"/>
      <c r="B69" s="27"/>
      <c r="C69" s="310"/>
      <c r="D69" s="310"/>
      <c r="E69" s="310"/>
      <c r="F69" s="310"/>
      <c r="G69" s="113"/>
      <c r="H69" s="254"/>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row>
    <row r="70" spans="1:78" s="18" customFormat="1" x14ac:dyDescent="0.3">
      <c r="A70" s="30"/>
      <c r="B70" s="27"/>
      <c r="C70" s="310"/>
      <c r="D70" s="310"/>
      <c r="E70" s="310"/>
      <c r="F70" s="310"/>
      <c r="G70" s="113"/>
      <c r="H70" s="254"/>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row>
    <row r="71" spans="1:78" s="18" customFormat="1" x14ac:dyDescent="0.3">
      <c r="A71" s="30"/>
      <c r="B71" s="27"/>
      <c r="C71" s="310"/>
      <c r="D71" s="310"/>
      <c r="E71" s="310"/>
      <c r="F71" s="310"/>
      <c r="G71" s="113"/>
      <c r="H71" s="254"/>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row>
    <row r="72" spans="1:78" s="18" customFormat="1" x14ac:dyDescent="0.3">
      <c r="A72" s="30"/>
      <c r="B72" s="27"/>
      <c r="C72" s="27"/>
      <c r="D72" s="27"/>
      <c r="E72" s="106"/>
      <c r="F72" s="27"/>
      <c r="G72" s="113"/>
      <c r="H72" s="254"/>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row>
    <row r="73" spans="1:78" s="18" customFormat="1" x14ac:dyDescent="0.3">
      <c r="A73" s="30"/>
      <c r="B73" s="27"/>
      <c r="C73" s="27"/>
      <c r="D73" s="27"/>
      <c r="E73" s="106"/>
      <c r="F73" s="27"/>
      <c r="G73" s="113"/>
      <c r="H73" s="254"/>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row>
    <row r="74" spans="1:78" s="18" customFormat="1" x14ac:dyDescent="0.3">
      <c r="A74" s="30"/>
      <c r="B74" s="27"/>
      <c r="C74" s="27"/>
      <c r="D74" s="27"/>
      <c r="E74" s="106"/>
      <c r="F74" s="27"/>
      <c r="G74" s="113"/>
      <c r="H74" s="254"/>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row>
    <row r="75" spans="1:78" s="18" customFormat="1" x14ac:dyDescent="0.3">
      <c r="A75" s="30"/>
      <c r="B75" s="27"/>
      <c r="C75" s="27"/>
      <c r="D75" s="27"/>
      <c r="E75" s="106"/>
      <c r="F75" s="27"/>
      <c r="G75" s="113"/>
      <c r="H75" s="254"/>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row>
    <row r="76" spans="1:78" s="18" customFormat="1" x14ac:dyDescent="0.3">
      <c r="A76" s="30"/>
      <c r="B76" s="27"/>
      <c r="C76" s="27"/>
      <c r="D76" s="27"/>
      <c r="E76" s="106"/>
      <c r="F76" s="27"/>
      <c r="G76" s="113"/>
      <c r="H76" s="254"/>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row>
    <row r="77" spans="1:78" x14ac:dyDescent="0.3">
      <c r="C77" s="27"/>
      <c r="D77" s="27"/>
      <c r="H77" s="254"/>
      <c r="I77" s="18"/>
      <c r="J77" s="18"/>
      <c r="K77" s="18"/>
      <c r="L77" s="18"/>
      <c r="M77" s="18"/>
    </row>
    <row r="78" spans="1:78" x14ac:dyDescent="0.3">
      <c r="C78" s="27"/>
      <c r="D78" s="27"/>
      <c r="H78" s="254"/>
      <c r="I78" s="18"/>
      <c r="J78" s="18"/>
      <c r="K78" s="18"/>
      <c r="L78" s="18"/>
      <c r="M78" s="18"/>
    </row>
    <row r="79" spans="1:78" x14ac:dyDescent="0.3">
      <c r="C79" s="27"/>
      <c r="D79" s="27"/>
      <c r="H79" s="254"/>
      <c r="I79" s="18"/>
      <c r="J79" s="18"/>
      <c r="K79" s="18"/>
      <c r="L79" s="18"/>
      <c r="M79" s="18"/>
    </row>
    <row r="80" spans="1:78" x14ac:dyDescent="0.3">
      <c r="C80" s="27"/>
      <c r="D80" s="27"/>
      <c r="H80" s="254"/>
      <c r="I80" s="18"/>
      <c r="J80" s="18"/>
      <c r="K80" s="18"/>
      <c r="L80" s="18"/>
      <c r="M80" s="18"/>
    </row>
    <row r="81" spans="3:13" x14ac:dyDescent="0.3">
      <c r="C81" s="27"/>
      <c r="D81" s="27"/>
      <c r="H81" s="254"/>
      <c r="I81" s="18"/>
      <c r="J81" s="18"/>
      <c r="K81" s="18"/>
      <c r="L81" s="18"/>
      <c r="M81" s="18"/>
    </row>
    <row r="82" spans="3:13" x14ac:dyDescent="0.3">
      <c r="C82" s="27"/>
      <c r="D82" s="27"/>
      <c r="H82" s="254"/>
      <c r="I82" s="18"/>
      <c r="J82" s="18"/>
      <c r="K82" s="18"/>
      <c r="L82" s="18"/>
      <c r="M82" s="18"/>
    </row>
    <row r="83" spans="3:13" x14ac:dyDescent="0.3">
      <c r="C83" s="27"/>
      <c r="D83" s="27"/>
      <c r="H83" s="254"/>
      <c r="I83" s="18"/>
      <c r="J83" s="18"/>
      <c r="K83" s="18"/>
      <c r="L83" s="18"/>
      <c r="M83" s="18"/>
    </row>
    <row r="84" spans="3:13" x14ac:dyDescent="0.3">
      <c r="C84" s="27"/>
      <c r="D84" s="27"/>
      <c r="H84" s="254"/>
      <c r="I84" s="18"/>
      <c r="J84" s="18"/>
      <c r="K84" s="18"/>
      <c r="L84" s="18"/>
      <c r="M84" s="18"/>
    </row>
    <row r="85" spans="3:13" x14ac:dyDescent="0.3">
      <c r="C85" s="27"/>
      <c r="D85" s="27"/>
      <c r="H85" s="254"/>
      <c r="I85" s="18"/>
      <c r="J85" s="18"/>
      <c r="K85" s="18"/>
      <c r="L85" s="18"/>
      <c r="M85" s="18"/>
    </row>
    <row r="86" spans="3:13" x14ac:dyDescent="0.3">
      <c r="C86" s="27"/>
      <c r="D86" s="27"/>
      <c r="H86" s="254"/>
      <c r="I86" s="18"/>
      <c r="J86" s="18"/>
      <c r="K86" s="18"/>
      <c r="L86" s="18"/>
      <c r="M86" s="18"/>
    </row>
    <row r="87" spans="3:13" x14ac:dyDescent="0.3">
      <c r="C87" s="27"/>
      <c r="D87" s="27"/>
      <c r="H87" s="254"/>
      <c r="I87" s="18"/>
      <c r="J87" s="18"/>
      <c r="K87" s="18"/>
      <c r="L87" s="18"/>
      <c r="M87" s="18"/>
    </row>
    <row r="88" spans="3:13" x14ac:dyDescent="0.3">
      <c r="C88" s="27"/>
      <c r="D88" s="27"/>
      <c r="H88" s="254"/>
      <c r="I88" s="18"/>
      <c r="J88" s="18"/>
      <c r="K88" s="18"/>
      <c r="L88" s="18"/>
      <c r="M88" s="18"/>
    </row>
    <row r="89" spans="3:13" x14ac:dyDescent="0.3">
      <c r="C89" s="27"/>
      <c r="D89" s="27"/>
      <c r="H89" s="254"/>
      <c r="I89" s="18"/>
      <c r="J89" s="18"/>
      <c r="K89" s="18"/>
      <c r="L89" s="18"/>
      <c r="M89" s="18"/>
    </row>
    <row r="90" spans="3:13" x14ac:dyDescent="0.3">
      <c r="C90" s="27"/>
      <c r="D90" s="27"/>
      <c r="H90" s="254"/>
      <c r="I90" s="18"/>
      <c r="J90" s="18"/>
      <c r="K90" s="18"/>
      <c r="L90" s="18"/>
      <c r="M90" s="18"/>
    </row>
    <row r="91" spans="3:13" x14ac:dyDescent="0.3">
      <c r="C91" s="27"/>
      <c r="D91" s="27"/>
      <c r="H91" s="254"/>
      <c r="I91" s="18"/>
      <c r="J91" s="18"/>
      <c r="K91" s="18"/>
      <c r="L91" s="18"/>
      <c r="M91" s="18"/>
    </row>
    <row r="92" spans="3:13" x14ac:dyDescent="0.3">
      <c r="C92" s="27"/>
      <c r="D92" s="27"/>
      <c r="H92" s="254"/>
      <c r="I92" s="18"/>
      <c r="J92" s="18"/>
      <c r="K92" s="18"/>
      <c r="L92" s="18"/>
      <c r="M92" s="18"/>
    </row>
    <row r="93" spans="3:13" x14ac:dyDescent="0.3">
      <c r="C93" s="27"/>
      <c r="D93" s="27"/>
      <c r="H93" s="254"/>
      <c r="I93" s="18"/>
      <c r="J93" s="18"/>
      <c r="K93" s="18"/>
      <c r="L93" s="18"/>
      <c r="M93" s="18"/>
    </row>
    <row r="94" spans="3:13" x14ac:dyDescent="0.3">
      <c r="C94" s="27"/>
      <c r="D94" s="27"/>
      <c r="H94" s="254"/>
      <c r="I94" s="18"/>
      <c r="J94" s="18"/>
      <c r="K94" s="18"/>
      <c r="L94" s="18"/>
      <c r="M94" s="18"/>
    </row>
    <row r="95" spans="3:13" x14ac:dyDescent="0.3">
      <c r="C95" s="27"/>
      <c r="D95" s="27"/>
      <c r="H95" s="254"/>
      <c r="I95" s="18"/>
      <c r="J95" s="18"/>
      <c r="K95" s="18"/>
      <c r="L95" s="18"/>
      <c r="M95" s="18"/>
    </row>
    <row r="96" spans="3:13" x14ac:dyDescent="0.3">
      <c r="C96" s="27"/>
      <c r="D96" s="27"/>
      <c r="H96" s="254"/>
      <c r="I96" s="18"/>
      <c r="J96" s="18"/>
      <c r="K96" s="18"/>
      <c r="L96" s="18"/>
      <c r="M96" s="18"/>
    </row>
    <row r="97" spans="3:13" x14ac:dyDescent="0.3">
      <c r="C97" s="27"/>
      <c r="D97" s="27"/>
      <c r="H97" s="254"/>
      <c r="I97" s="18"/>
      <c r="J97" s="18"/>
      <c r="K97" s="18"/>
      <c r="L97" s="18"/>
      <c r="M97" s="18"/>
    </row>
    <row r="98" spans="3:13" x14ac:dyDescent="0.3">
      <c r="C98" s="27"/>
      <c r="D98" s="27"/>
      <c r="H98" s="254"/>
      <c r="I98" s="18"/>
      <c r="J98" s="18"/>
      <c r="K98" s="18"/>
      <c r="L98" s="18"/>
      <c r="M98" s="18"/>
    </row>
    <row r="99" spans="3:13" x14ac:dyDescent="0.3">
      <c r="C99" s="27"/>
      <c r="D99" s="27"/>
      <c r="H99" s="254"/>
      <c r="I99" s="18"/>
      <c r="J99" s="18"/>
      <c r="K99" s="18"/>
      <c r="L99" s="18"/>
      <c r="M99" s="18"/>
    </row>
    <row r="100" spans="3:13" x14ac:dyDescent="0.3">
      <c r="C100" s="27"/>
      <c r="D100" s="27"/>
      <c r="H100" s="254"/>
      <c r="I100" s="18"/>
      <c r="J100" s="18"/>
      <c r="K100" s="18"/>
      <c r="L100" s="18"/>
      <c r="M100" s="18"/>
    </row>
    <row r="101" spans="3:13" x14ac:dyDescent="0.3">
      <c r="C101" s="27"/>
      <c r="D101" s="27"/>
      <c r="H101" s="254"/>
      <c r="I101" s="18"/>
      <c r="J101" s="18"/>
      <c r="K101" s="18"/>
      <c r="L101" s="18"/>
      <c r="M101" s="18"/>
    </row>
    <row r="102" spans="3:13" x14ac:dyDescent="0.3">
      <c r="C102" s="27"/>
      <c r="D102" s="27"/>
      <c r="H102" s="254"/>
      <c r="I102" s="18"/>
      <c r="J102" s="18"/>
      <c r="K102" s="18"/>
      <c r="L102" s="18"/>
      <c r="M102" s="18"/>
    </row>
    <row r="103" spans="3:13" x14ac:dyDescent="0.3">
      <c r="C103" s="27"/>
      <c r="D103" s="27"/>
      <c r="H103" s="254"/>
      <c r="I103" s="18"/>
      <c r="J103" s="18"/>
      <c r="K103" s="18"/>
      <c r="L103" s="18"/>
      <c r="M103" s="18"/>
    </row>
    <row r="104" spans="3:13" x14ac:dyDescent="0.3">
      <c r="C104" s="27"/>
      <c r="D104" s="27"/>
      <c r="H104" s="254"/>
      <c r="I104" s="18"/>
      <c r="J104" s="18"/>
      <c r="K104" s="18"/>
      <c r="L104" s="18"/>
      <c r="M104" s="18"/>
    </row>
    <row r="105" spans="3:13" x14ac:dyDescent="0.3">
      <c r="C105" s="27"/>
      <c r="D105" s="27"/>
      <c r="H105" s="254"/>
      <c r="I105" s="18"/>
      <c r="J105" s="18"/>
      <c r="K105" s="18"/>
      <c r="L105" s="18"/>
      <c r="M105" s="18"/>
    </row>
    <row r="106" spans="3:13" x14ac:dyDescent="0.3">
      <c r="C106" s="27"/>
      <c r="D106" s="27"/>
      <c r="H106" s="254"/>
      <c r="I106" s="18"/>
      <c r="J106" s="18"/>
      <c r="K106" s="18"/>
      <c r="L106" s="18"/>
      <c r="M106" s="18"/>
    </row>
    <row r="107" spans="3:13" x14ac:dyDescent="0.3">
      <c r="C107" s="27"/>
      <c r="D107" s="27"/>
      <c r="H107" s="254"/>
      <c r="I107" s="18"/>
      <c r="J107" s="18"/>
      <c r="K107" s="18"/>
      <c r="L107" s="18"/>
      <c r="M107" s="18"/>
    </row>
    <row r="108" spans="3:13" x14ac:dyDescent="0.3">
      <c r="C108" s="27"/>
      <c r="D108" s="27"/>
      <c r="H108" s="254"/>
      <c r="I108" s="18"/>
      <c r="J108" s="18"/>
      <c r="K108" s="18"/>
      <c r="L108" s="18"/>
      <c r="M108" s="18"/>
    </row>
    <row r="109" spans="3:13" x14ac:dyDescent="0.3">
      <c r="C109" s="27"/>
      <c r="D109" s="27"/>
      <c r="H109" s="254"/>
      <c r="I109" s="18"/>
      <c r="J109" s="18"/>
      <c r="K109" s="18"/>
      <c r="L109" s="18"/>
      <c r="M109" s="18"/>
    </row>
    <row r="110" spans="3:13" x14ac:dyDescent="0.3">
      <c r="C110" s="27"/>
      <c r="D110" s="27"/>
      <c r="H110" s="254"/>
      <c r="I110" s="18"/>
      <c r="J110" s="18"/>
      <c r="K110" s="18"/>
      <c r="L110" s="18"/>
      <c r="M110" s="18"/>
    </row>
    <row r="111" spans="3:13" x14ac:dyDescent="0.3">
      <c r="C111" s="27"/>
      <c r="D111" s="27"/>
      <c r="H111" s="254"/>
      <c r="I111" s="18"/>
      <c r="J111" s="18"/>
      <c r="K111" s="18"/>
      <c r="L111" s="18"/>
      <c r="M111" s="18"/>
    </row>
    <row r="112" spans="3:13" x14ac:dyDescent="0.3">
      <c r="C112" s="27"/>
      <c r="D112" s="27"/>
      <c r="H112" s="254"/>
      <c r="I112" s="18"/>
      <c r="J112" s="18"/>
      <c r="K112" s="18"/>
      <c r="L112" s="18"/>
      <c r="M112" s="18"/>
    </row>
    <row r="113" spans="3:13" x14ac:dyDescent="0.3">
      <c r="C113" s="27"/>
      <c r="D113" s="27"/>
      <c r="H113" s="254"/>
      <c r="I113" s="18"/>
      <c r="J113" s="18"/>
      <c r="K113" s="18"/>
      <c r="L113" s="18"/>
      <c r="M113" s="18"/>
    </row>
    <row r="114" spans="3:13" x14ac:dyDescent="0.3">
      <c r="C114" s="27"/>
      <c r="D114" s="27"/>
      <c r="H114" s="254"/>
      <c r="I114" s="18"/>
      <c r="J114" s="18"/>
      <c r="K114" s="18"/>
      <c r="L114" s="18"/>
      <c r="M114" s="18"/>
    </row>
    <row r="115" spans="3:13" x14ac:dyDescent="0.3">
      <c r="C115" s="27"/>
      <c r="D115" s="27"/>
      <c r="H115" s="254"/>
      <c r="I115" s="18"/>
      <c r="J115" s="18"/>
      <c r="K115" s="18"/>
      <c r="L115" s="18"/>
      <c r="M115" s="18"/>
    </row>
    <row r="116" spans="3:13" x14ac:dyDescent="0.3">
      <c r="C116" s="27"/>
      <c r="D116" s="27"/>
      <c r="H116" s="254"/>
      <c r="I116" s="18"/>
      <c r="J116" s="18"/>
      <c r="K116" s="18"/>
      <c r="L116" s="18"/>
      <c r="M116" s="18"/>
    </row>
    <row r="117" spans="3:13" x14ac:dyDescent="0.3">
      <c r="C117" s="27"/>
      <c r="D117" s="27"/>
      <c r="H117" s="254"/>
      <c r="I117" s="18"/>
      <c r="J117" s="18"/>
      <c r="K117" s="18"/>
      <c r="L117" s="18"/>
      <c r="M117" s="18"/>
    </row>
    <row r="118" spans="3:13" x14ac:dyDescent="0.3">
      <c r="C118" s="27"/>
      <c r="D118" s="27"/>
      <c r="H118" s="254"/>
      <c r="I118" s="18"/>
      <c r="J118" s="18"/>
      <c r="K118" s="18"/>
      <c r="L118" s="18"/>
      <c r="M118" s="18"/>
    </row>
    <row r="119" spans="3:13" x14ac:dyDescent="0.3">
      <c r="C119" s="27"/>
      <c r="D119" s="27"/>
      <c r="H119" s="254"/>
      <c r="I119" s="18"/>
      <c r="J119" s="18"/>
      <c r="K119" s="18"/>
      <c r="L119" s="18"/>
      <c r="M119" s="18"/>
    </row>
    <row r="120" spans="3:13" x14ac:dyDescent="0.3">
      <c r="C120" s="27"/>
      <c r="D120" s="27"/>
      <c r="H120" s="254"/>
      <c r="I120" s="18"/>
      <c r="J120" s="18"/>
      <c r="K120" s="18"/>
      <c r="L120" s="18"/>
      <c r="M120" s="18"/>
    </row>
    <row r="121" spans="3:13" x14ac:dyDescent="0.3">
      <c r="C121" s="27"/>
      <c r="D121" s="27"/>
      <c r="H121" s="254"/>
      <c r="I121" s="18"/>
      <c r="J121" s="18"/>
      <c r="K121" s="18"/>
      <c r="L121" s="18"/>
      <c r="M121" s="18"/>
    </row>
    <row r="122" spans="3:13" x14ac:dyDescent="0.3">
      <c r="C122" s="27"/>
      <c r="D122" s="27"/>
      <c r="H122" s="254"/>
      <c r="I122" s="18"/>
      <c r="J122" s="18"/>
      <c r="K122" s="18"/>
      <c r="L122" s="18"/>
      <c r="M122" s="18"/>
    </row>
    <row r="123" spans="3:13" x14ac:dyDescent="0.3">
      <c r="C123" s="27"/>
      <c r="D123" s="27"/>
      <c r="H123" s="254"/>
      <c r="I123" s="18"/>
      <c r="J123" s="18"/>
      <c r="K123" s="18"/>
      <c r="L123" s="18"/>
      <c r="M123" s="18"/>
    </row>
    <row r="124" spans="3:13" x14ac:dyDescent="0.3">
      <c r="C124" s="27"/>
      <c r="D124" s="27"/>
      <c r="H124" s="254"/>
      <c r="I124" s="18"/>
      <c r="J124" s="18"/>
      <c r="K124" s="18"/>
      <c r="L124" s="18"/>
      <c r="M124" s="18"/>
    </row>
    <row r="125" spans="3:13" x14ac:dyDescent="0.3">
      <c r="C125" s="27"/>
      <c r="D125" s="27"/>
      <c r="H125" s="254"/>
      <c r="I125" s="18"/>
      <c r="J125" s="18"/>
      <c r="K125" s="18"/>
      <c r="L125" s="18"/>
      <c r="M125" s="18"/>
    </row>
    <row r="126" spans="3:13" x14ac:dyDescent="0.3">
      <c r="C126" s="27"/>
      <c r="D126" s="27"/>
      <c r="H126" s="254"/>
      <c r="I126" s="18"/>
      <c r="J126" s="18"/>
      <c r="K126" s="18"/>
      <c r="L126" s="18"/>
      <c r="M126" s="18"/>
    </row>
    <row r="127" spans="3:13" x14ac:dyDescent="0.3">
      <c r="C127" s="27"/>
      <c r="D127" s="27"/>
      <c r="H127" s="254"/>
      <c r="I127" s="18"/>
      <c r="J127" s="18"/>
      <c r="K127" s="18"/>
      <c r="L127" s="18"/>
      <c r="M127" s="18"/>
    </row>
    <row r="128" spans="3:13" x14ac:dyDescent="0.3">
      <c r="C128" s="27"/>
      <c r="D128" s="27"/>
      <c r="H128" s="254"/>
      <c r="I128" s="18"/>
      <c r="J128" s="18"/>
      <c r="K128" s="18"/>
      <c r="L128" s="18"/>
      <c r="M128" s="18"/>
    </row>
    <row r="129" spans="3:13" x14ac:dyDescent="0.3">
      <c r="C129" s="27"/>
      <c r="D129" s="27"/>
      <c r="H129" s="254"/>
      <c r="I129" s="18"/>
      <c r="J129" s="18"/>
      <c r="K129" s="18"/>
      <c r="L129" s="18"/>
      <c r="M129" s="18"/>
    </row>
    <row r="130" spans="3:13" x14ac:dyDescent="0.3">
      <c r="C130" s="27"/>
      <c r="D130" s="27"/>
    </row>
    <row r="131" spans="3:13" x14ac:dyDescent="0.3">
      <c r="C131" s="27"/>
      <c r="D131" s="27"/>
    </row>
    <row r="132" spans="3:13" x14ac:dyDescent="0.3">
      <c r="C132" s="27"/>
      <c r="D132" s="27"/>
    </row>
    <row r="133" spans="3:13" x14ac:dyDescent="0.3">
      <c r="C133" s="27"/>
      <c r="D133" s="27"/>
    </row>
    <row r="134" spans="3:13" x14ac:dyDescent="0.3">
      <c r="C134" s="27"/>
      <c r="D134" s="27"/>
    </row>
    <row r="135" spans="3:13" x14ac:dyDescent="0.3">
      <c r="C135" s="27"/>
      <c r="D135" s="27"/>
    </row>
    <row r="136" spans="3:13" x14ac:dyDescent="0.3">
      <c r="C136" s="27"/>
      <c r="D136" s="27"/>
    </row>
    <row r="137" spans="3:13" x14ac:dyDescent="0.3">
      <c r="C137" s="56"/>
      <c r="D137" s="56"/>
    </row>
  </sheetData>
  <protectedRanges>
    <protectedRange sqref="A5:C6" name="Pre Orientation"/>
  </protectedRanges>
  <mergeCells count="9">
    <mergeCell ref="C55:F71"/>
    <mergeCell ref="A38:F38"/>
    <mergeCell ref="A46:F46"/>
    <mergeCell ref="A1:F1"/>
    <mergeCell ref="A3:F3"/>
    <mergeCell ref="A7:F7"/>
    <mergeCell ref="A15:F15"/>
    <mergeCell ref="A21:F21"/>
    <mergeCell ref="A30:F30"/>
  </mergeCells>
  <hyperlinks>
    <hyperlink ref="C24" r:id="rId1" xr:uid="{D4DD8872-EF54-41AC-8B22-F8DDD5102289}"/>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70AC90533C0F479E153D9D88B90DC4" ma:contentTypeVersion="3" ma:contentTypeDescription="Create a new document." ma:contentTypeScope="" ma:versionID="f87500ff6e9e9da651850a28e8d75406">
  <xsd:schema xmlns:xsd="http://www.w3.org/2001/XMLSchema" xmlns:xs="http://www.w3.org/2001/XMLSchema" xmlns:p="http://schemas.microsoft.com/office/2006/metadata/properties" xmlns:ns2="db4dcb19-ba3e-48ce-bba5-6846e87ce60c" targetNamespace="http://schemas.microsoft.com/office/2006/metadata/properties" ma:root="true" ma:fieldsID="71ee3a03cfc9d1a4cdb66c87a370f466" ns2:_="">
    <xsd:import namespace="db4dcb19-ba3e-48ce-bba5-6846e87ce6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dcb19-ba3e-48ce-bba5-6846e87ce6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FE281B-415F-408B-A816-774BF7AFF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dcb19-ba3e-48ce-bba5-6846e87ce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E9FD3-4B22-4B3F-BE31-83B75E984966}">
  <ds:schemaRefs>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bc042c4e-d5c5-472c-bee3-5249153044f8"/>
  </ds:schemaRefs>
</ds:datastoreItem>
</file>

<file path=customXml/itemProps3.xml><?xml version="1.0" encoding="utf-8"?>
<ds:datastoreItem xmlns:ds="http://schemas.openxmlformats.org/officeDocument/2006/customXml" ds:itemID="{9413B11C-D70D-43C4-A287-C125EDDEE8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Onboarding Process</vt:lpstr>
      <vt:lpstr>Competencies</vt:lpstr>
      <vt:lpstr>Job Shadowing</vt:lpstr>
      <vt:lpstr>Trainings</vt:lpstr>
      <vt:lpstr>Supervisor Check-In Questions</vt:lpstr>
      <vt:lpstr>Foundation Training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Moser, Rebekah</dc:creator>
  <cp:keywords/>
  <dc:description/>
  <cp:lastModifiedBy>Kolberg, Niki N.</cp:lastModifiedBy>
  <cp:revision/>
  <dcterms:created xsi:type="dcterms:W3CDTF">2025-09-04T14:55:50Z</dcterms:created>
  <dcterms:modified xsi:type="dcterms:W3CDTF">2026-01-10T19:08:10Z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0x010100F870AC90533C0F479E153D9D88B90DC4</vt:lpwstr>
  </property>
  <property fmtid="{D5CDD505-2E9C-101B-9397-08002B2CF9AE}" pid="3" name="MediaServiceImageTags">
    <vt:lpwstr/>
  </property>
</Properties>
</file>